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I:\Assessments\Research Degree Examinations\Fees and Expenses\"/>
    </mc:Choice>
  </mc:AlternateContent>
  <xr:revisionPtr revIDLastSave="0" documentId="13_ncr:1_{3E93E3A9-5C03-4577-9D3E-796E66379105}" xr6:coauthVersionLast="47" xr6:coauthVersionMax="47" xr10:uidLastSave="{00000000-0000-0000-0000-000000000000}"/>
  <workbookProtection workbookAlgorithmName="SHA-512" workbookHashValue="ja/gIYqfmLR0f5rEpGWCOSr091eDjJy6bflhHnRyhf6xQK5R2n4+GPck+UDWyYjio6m1fK71MIhAge2lGl+7mw==" workbookSaltValue="TqU8oP0/yk1e2w52KDeQ0Q==" workbookSpinCount="100000" lockStructure="1"/>
  <bookViews>
    <workbookView xWindow="28680" yWindow="-120" windowWidth="29040" windowHeight="15840" xr2:uid="{115FA62C-435B-45FB-923C-2175869A81D4}"/>
  </bookViews>
  <sheets>
    <sheet name="Guidance" sheetId="3" r:id="rId1"/>
    <sheet name="Process" sheetId="5" state="hidden" r:id="rId2"/>
    <sheet name="CLAIM FORM" sheetId="1" r:id="rId3"/>
    <sheet name="Menus" sheetId="4" state="hidden" r:id="rId4"/>
  </sheets>
  <definedNames>
    <definedName name="_xlnm.Print_Area" localSheetId="2">'CLAIM FORM'!$A$1:$H$62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1" l="1"/>
  <c r="H12" i="1" l="1"/>
  <c r="H13" i="1"/>
  <c r="H11" i="1"/>
  <c r="G10" i="1"/>
  <c r="H10" i="1" s="1"/>
  <c r="G12" i="1"/>
  <c r="G13" i="1"/>
  <c r="G14" i="1"/>
  <c r="H14" i="1" s="1"/>
  <c r="G11" i="1"/>
  <c r="F45" i="1"/>
  <c r="F44" i="1"/>
  <c r="H23" i="1" l="1"/>
</calcChain>
</file>

<file path=xl/sharedStrings.xml><?xml version="1.0" encoding="utf-8"?>
<sst xmlns="http://schemas.openxmlformats.org/spreadsheetml/2006/main" count="183" uniqueCount="142">
  <si>
    <t>Personal Details</t>
  </si>
  <si>
    <t>Forename(s)</t>
  </si>
  <si>
    <t>Surname</t>
  </si>
  <si>
    <t>Email</t>
  </si>
  <si>
    <t>Claimant Declaration</t>
  </si>
  <si>
    <t>Date</t>
  </si>
  <si>
    <t>Course/Module Organiser Authorisation</t>
  </si>
  <si>
    <t>Type of work</t>
  </si>
  <si>
    <t>Total</t>
  </si>
  <si>
    <t>Role</t>
  </si>
  <si>
    <t>Budget Holder Authorisation</t>
  </si>
  <si>
    <t>Description</t>
  </si>
  <si>
    <t>Claim Summary</t>
  </si>
  <si>
    <t>Amount</t>
  </si>
  <si>
    <t>No. hrs/sessions</t>
  </si>
  <si>
    <t>Expense Code</t>
  </si>
  <si>
    <t>Yes</t>
  </si>
  <si>
    <t>No</t>
  </si>
  <si>
    <t>Don't Know</t>
  </si>
  <si>
    <t>N/A</t>
  </si>
  <si>
    <t>Signed</t>
  </si>
  <si>
    <t>Forward this form along with any receipts for expenses claimed to the relevant Education Administrator</t>
  </si>
  <si>
    <t>GUIDANCE</t>
  </si>
  <si>
    <t>I confirm that the above work was completed to an acceptable standard</t>
  </si>
  <si>
    <t>I confirm there is available budget and this form has been checked for completeness</t>
  </si>
  <si>
    <t>Mileage</t>
  </si>
  <si>
    <t>Subsistence and Accomodation</t>
  </si>
  <si>
    <t>Rail Travel</t>
  </si>
  <si>
    <t>Air Travel</t>
  </si>
  <si>
    <t>Other</t>
  </si>
  <si>
    <t>Charge</t>
  </si>
  <si>
    <t>Total Claim</t>
  </si>
  <si>
    <t>Dates work completed</t>
  </si>
  <si>
    <t>Dates expense incurred</t>
  </si>
  <si>
    <t>Bank Details</t>
  </si>
  <si>
    <t>LSHTM Employee ID (if applicable)</t>
  </si>
  <si>
    <t>Name of Bank</t>
  </si>
  <si>
    <t>Sort Code</t>
  </si>
  <si>
    <t>Account Number</t>
  </si>
  <si>
    <t>Name on Account</t>
  </si>
  <si>
    <t>IBAN (for Europe)</t>
  </si>
  <si>
    <t>Routing Code (for USA)</t>
  </si>
  <si>
    <t>Bank address (non-UK accounts)</t>
  </si>
  <si>
    <t>SWIFT/BIC (non-UK accounts)</t>
  </si>
  <si>
    <t>Currency of account (non-UK accounts)</t>
  </si>
  <si>
    <t>I confirm all information provided is correct</t>
  </si>
  <si>
    <t>I have provided copies of receipts to support any expenses claimed</t>
  </si>
  <si>
    <t>Are you currently employed by or a registered student at LSHTM?</t>
  </si>
  <si>
    <t>1. Yes, part time contract</t>
  </si>
  <si>
    <t>2. Yes, DL tutor</t>
  </si>
  <si>
    <t>3. Yes, external lecturer casual contract</t>
  </si>
  <si>
    <t>4. Yes, other casual contract</t>
  </si>
  <si>
    <t>5. Yes, student</t>
  </si>
  <si>
    <t>Guidance</t>
  </si>
  <si>
    <t>What counts as an engagement?</t>
  </si>
  <si>
    <t>What paperwork do I need to complete?</t>
  </si>
  <si>
    <t>DL Tutor</t>
  </si>
  <si>
    <t>Right to work check</t>
  </si>
  <si>
    <t>HMRC Starter Checklist</t>
  </si>
  <si>
    <t>Bank Details Form</t>
  </si>
  <si>
    <t>Claim Form</t>
  </si>
  <si>
    <t>Y</t>
  </si>
  <si>
    <t>LSHTM part time staff contract</t>
  </si>
  <si>
    <t>staffico@lshtm.ac.uk</t>
  </si>
  <si>
    <t>studentico@lshtm.ac.uk</t>
  </si>
  <si>
    <t>For marking of a pre-agreed number of examination scripts in an hour (variable by module)</t>
  </si>
  <si>
    <t>No LSHTM contract, 3 or fewer engagements (Apr-Mar)</t>
  </si>
  <si>
    <t>No LSHTM contract, more than 3 engagements (Apr-Mar)</t>
  </si>
  <si>
    <t>Please note, where a Right to Work check is required, no work can take place until this is completed due to UK Government regulations.</t>
  </si>
  <si>
    <t>Right to Work Checks</t>
  </si>
  <si>
    <t>How do I submit a claim?</t>
  </si>
  <si>
    <t>If not, you will need to complete another Right to Work check. Arrange this with HR through your administrator.</t>
  </si>
  <si>
    <t>If you will be completing more than 3 engagements per year, you will need to be set you up on payroll so we require additional documentation prior to your first claim.  The additional documentation is to enable LSHTM to meet its obligations under UK Government regulations on employment including immigration and tax status checks.</t>
  </si>
  <si>
    <t>Claim</t>
  </si>
  <si>
    <t>LSHTM registered student</t>
  </si>
  <si>
    <t>Casual Worker Statement (EE/VL)</t>
  </si>
  <si>
    <t>If you are already employed by or studying with LSHTM and require a visa to work in the UK, then you should check with the Immigration Compliance Office before undertaking any work to enure you do not breach the terms of your visa.</t>
  </si>
  <si>
    <t>Information is provided below on how to receive payment for teaching activities completed as an External Lecturer or Examiner on LSHTM programmes.</t>
  </si>
  <si>
    <t>What are the rates of pay for external lecturers and examiners?</t>
  </si>
  <si>
    <r>
      <t xml:space="preserve">For those </t>
    </r>
    <r>
      <rPr>
        <u/>
        <sz val="11"/>
        <color theme="1"/>
        <rFont val="Calibri"/>
        <family val="2"/>
        <scheme val="minor"/>
      </rPr>
      <t>without</t>
    </r>
    <r>
      <rPr>
        <sz val="11"/>
        <color theme="1"/>
        <rFont val="Calibri"/>
        <family val="2"/>
        <scheme val="minor"/>
      </rPr>
      <t xml:space="preserve"> an existing contract or student registration with LSHTM, you can complete up to 3 engagements per year (Apr-Mar) without providing additional documentation.  Just submit this claim form.</t>
    </r>
  </si>
  <si>
    <t>Initial Setup</t>
  </si>
  <si>
    <t>If you completed a Right to Work check more than 3 years ago and you are still delivering teaching/examining as an external then you will need to reconfirm your immigration/visa status. If your status is unchanged you can submit a formal signed statement to HR confirming this.</t>
  </si>
  <si>
    <t xml:space="preserve">1. Acting as an examiner as part of a LSHTM student MPhil/PhD/DrPH viva for an individual student either in person or remotely. </t>
  </si>
  <si>
    <t>Examples include:</t>
  </si>
  <si>
    <r>
      <t xml:space="preserve">An individual contributing to viva examinations </t>
    </r>
    <r>
      <rPr>
        <u/>
        <sz val="11"/>
        <color theme="1"/>
        <rFont val="Calibri"/>
        <family val="2"/>
        <scheme val="minor"/>
      </rPr>
      <t>and</t>
    </r>
    <r>
      <rPr>
        <sz val="11"/>
        <color theme="1"/>
        <rFont val="Calibri"/>
        <family val="2"/>
        <scheme val="minor"/>
      </rPr>
      <t xml:space="preserve"> teaching activities has multiple engagements, as do those teaching on different modules.</t>
    </r>
  </si>
  <si>
    <t xml:space="preserve">Complete any relevant setup paperwork, and send this to your administrator.  They will submit any paperwork to HR to set you up on payroll.  </t>
  </si>
  <si>
    <t>A definition of what constitutes an "engagement" is provided below.</t>
  </si>
  <si>
    <t>Module/Course (or candidate name if viva)</t>
  </si>
  <si>
    <t>If you have previously been setup on payroll at LSHTM as a casual worker for the purposes of this engagement  you only need to provide your employee ID in this section.</t>
  </si>
  <si>
    <t>All other claimants need to provide bank details to which payment should be directed.</t>
  </si>
  <si>
    <t xml:space="preserve">If you are unsure of any of the below responses please check the guidance tab or contact your Administrator for advice. </t>
  </si>
  <si>
    <t>N/A for examiner fees</t>
  </si>
  <si>
    <t>VL - Rate A</t>
  </si>
  <si>
    <t>EE - Mphil</t>
  </si>
  <si>
    <t>EE - PhD/DrPH</t>
  </si>
  <si>
    <t>Rate (select)</t>
  </si>
  <si>
    <t>Expenses</t>
  </si>
  <si>
    <t>Examination fee for Mphil, covers the exam itself and any advice or assistance which may be sought in the case of an appeal</t>
  </si>
  <si>
    <t>Examination fee for PhD/DrPH, covers the exam itself and any advice or assistance which may be sought in the case of an appeal</t>
  </si>
  <si>
    <t>VL - Rate Bi</t>
  </si>
  <si>
    <t>VL - Rate Bii</t>
  </si>
  <si>
    <t>VL - Rate Biii</t>
  </si>
  <si>
    <t>Single session - 1 hour of timetabled teaching, ie. lecture, seminar leader, tutorial,  includes allowance for preparation and contribution to travel time.</t>
  </si>
  <si>
    <t>Double session - 1/2 a day, equivalent to a whole morning or afternoon of 3 hours or more, includes allowance for preparation and contribution to travel time.</t>
  </si>
  <si>
    <t>Whole day - 1 day, equivalent to 6 hours or more of timetabled teaching, includes allowance for preparation and contribution to travel time.</t>
  </si>
  <si>
    <t>NI Number</t>
  </si>
  <si>
    <t>Tax &amp; National Insurance</t>
  </si>
  <si>
    <t xml:space="preserve">Under current guidance from H.M. Revenue &amp; Customs, we expect to be able to process payments for the supply of teaching services for up to two days in the same academic year, without deduction of tax or NI, although we cannot guarantee that all payments will qualify. HMRC’s position is that self employment is not a matter of choice but depends on the circumstances of each engagement. It is very unlikely that tax will be applicable to payments to visiting lecturers and examiners from outside the UK. </t>
  </si>
  <si>
    <t>Only standard class travel will be reimbursed. Travel by public transport (rail, bus) is encouraged wherever possible in line with LSHTM's net zero ambitions.</t>
  </si>
  <si>
    <t>Only standard class travel will be reimbursed. Where possible travel by rail is encouraged over air travel in line with LSHTM's net zero ambitions.</t>
  </si>
  <si>
    <t>Car travel is not recommended except in exceptional circumstances and will be reimbursed at the rate of 40 pence per mile (up to 10,000 miles in the tax year).  Travel by public transport is encouraged wherever possible in line with LSHTM's net zero ambitions.</t>
  </si>
  <si>
    <t>Taxi fares will be reimbursed when used as completion of a journey and where other options such as public transport are not feasible.  Taxis should not be used as the main form of transport.</t>
  </si>
  <si>
    <t>Where required, reimbursements will be made for the cost of a room at a reasonably priced hotel, evening meal and breakfast. Where meals are not taken in the hotel, separate receipts should be obtained. Items of a personal nature such as alcoholic drinks, pay per view films or newspapers will not be reimbursed.
LSHTM recommends one of the Imperial Group of Hotels which are based in Bloomsbury: http://www.imperialhotels.co.uk/</t>
  </si>
  <si>
    <t>Project Code</t>
  </si>
  <si>
    <t>External Lecturers &amp; Examiners Claim Form</t>
  </si>
  <si>
    <t>Personal Details Form</t>
  </si>
  <si>
    <t>LSHTM registered student with visa</t>
  </si>
  <si>
    <t>Student-Visa-Casual-Worker-Timesheet</t>
  </si>
  <si>
    <t>Student Visa Declaration</t>
  </si>
  <si>
    <t>For British and Irish passport holders an in-person check is required, in other cases (e.g. for BRP, settled/pre-setted status/other visa type) it may be possible to provide a Government Share Code and conduct a video check.</t>
  </si>
  <si>
    <t>Where delivery will be overseas (and not in the UK) a notarised copy of a passport or ID card is required.</t>
  </si>
  <si>
    <t>6. Yes, student with visa</t>
  </si>
  <si>
    <t>7. No</t>
  </si>
  <si>
    <t>If you selected 7, have you completed three or more engagements with LSHTM since 1 April?</t>
  </si>
  <si>
    <t>If you selected 3-6, have you completed a Right to Work Check at LSHTM in the last 3 years?</t>
  </si>
  <si>
    <t xml:space="preserve">If you are over 66, please attach a copy of your NI Age Exemption Certificate to this claim form. </t>
  </si>
  <si>
    <t xml:space="preserve">If you are based in the UK, LSHTM must report all income over £1,000 to HMRC even if the payment is made without deduction of tax and National Insurance. We will therefore still require your NI number, and, if you complete a self-assessment tax return, your tax reference no, described as “UTR” on the tax form. We need this information because we may be required to supply HMRC with a list of gross payments made during the tax year. </t>
  </si>
  <si>
    <t>If you complete a self assessment tax return, include you UTR (tax reference number)</t>
  </si>
  <si>
    <r>
      <t xml:space="preserve">For those </t>
    </r>
    <r>
      <rPr>
        <u/>
        <sz val="11"/>
        <color theme="1"/>
        <rFont val="Calibri"/>
        <family val="2"/>
        <scheme val="minor"/>
      </rPr>
      <t>with</t>
    </r>
    <r>
      <rPr>
        <sz val="11"/>
        <color theme="1"/>
        <rFont val="Calibri"/>
        <family val="2"/>
        <scheme val="minor"/>
      </rPr>
      <t xml:space="preserve"> an existing contract of employment (e.g. part time contract, separate casual contract, DL tutor contract) or registered as a student with LSHTM, additional paperwork is needed as your different roles with LSHTM need to be clearly delineated within your HR record.</t>
    </r>
  </si>
  <si>
    <t>Your administrator in the Programme Administration Office (if lecturing/marking) or Registry (if examining a viva) is your main point of contact for queries related to your claim.  They will liaise with HR and Payroll to seek further advice where needed.</t>
  </si>
  <si>
    <t>Setup forms, where applicable, are only required for initial setup of the engagement and, while within their stated valid period, only a claim form is then needed to process claims.</t>
  </si>
  <si>
    <t>For those not requiring payroll setup (or already setup), the claim form should be sent to your administrator along with any backing documentation for expense claims. They will check and arrange signatures, then submit via ServiceDesk for payment.</t>
  </si>
  <si>
    <t>You should submit claims within a month of completing the activity.  For students holding a visa you must submit weekly timesheets.</t>
  </si>
  <si>
    <t>2. Delivering one to two related lectures and/or seminars within a module</t>
  </si>
  <si>
    <t>3. Completing marking, or other external examination duties for one module</t>
  </si>
  <si>
    <t>An engagement is defined as "a separate commissioned piece of work requiring a separate payment".  HMRC considers three separate payments to constitute a taxable arrangement.</t>
  </si>
  <si>
    <t>If applicable</t>
  </si>
  <si>
    <t>Current LSHTM Relationship</t>
  </si>
  <si>
    <t>External Lecturer &amp; Examiner Claims Process</t>
  </si>
  <si>
    <t>Request External Lecturer or Examiner Payment</t>
  </si>
  <si>
    <t xml:space="preserve">The Registry will pay travel expenses (including accommodation and subsistence) for those examining a PhD/DrPH or MPhil viva up to £350 only.
 Travel should be in line with LSHTM’s travel and sustainability policy. </t>
  </si>
  <si>
    <t>The School does not reimburse
first class travel expenses for examiners. The School reserves the right to refuse to pay any examiner 
expenses deemed  to be unnecessary or excessive.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</si>
</sst>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9">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20"/>
      <color theme="0"/>
      <name val="Calibri"/>
      <family val="2"/>
      <scheme val="minor"/>
    </font>
    <font>
      <sz val="11"/>
      <color theme="1"/>
      <name val="Messina"/>
    </font>
    <font>
      <sz val="10"/>
      <color theme="1"/>
      <name val="Calibri"/>
      <family val="2"/>
      <scheme val="minor"/>
    </font>
    <font>
      <b/>
      <sz val="11"/>
      <name val="Calibri"/>
      <family val="2"/>
      <scheme val="minor"/>
    </font>
    <font>
      <sz val="11"/>
      <name val="Calibri"/>
      <family val="2"/>
      <scheme val="minor"/>
    </font>
    <font>
      <sz val="11"/>
      <color theme="0" tint="-0.499984740745262"/>
      <name val="Calibri"/>
      <family val="2"/>
      <scheme val="minor"/>
    </font>
    <font>
      <sz val="10"/>
      <color rgb="FFFE5000"/>
      <name val="Calibri"/>
      <family val="2"/>
      <scheme val="minor"/>
    </font>
    <font>
      <b/>
      <sz val="12"/>
      <color rgb="FF0D5257"/>
      <name val="Calibri"/>
      <family val="2"/>
      <scheme val="minor"/>
    </font>
    <font>
      <b/>
      <sz val="16"/>
      <color rgb="FF0D5257"/>
      <name val="Calibri"/>
      <family val="2"/>
      <scheme val="minor"/>
    </font>
    <font>
      <u/>
      <sz val="11"/>
      <color theme="10"/>
      <name val="Calibri"/>
      <family val="2"/>
      <scheme val="minor"/>
    </font>
    <font>
      <u/>
      <sz val="11"/>
      <color theme="1"/>
      <name val="Calibri"/>
      <family val="2"/>
      <scheme val="minor"/>
    </font>
    <font>
      <sz val="11"/>
      <color rgb="FF00BF6F"/>
      <name val="Calibri"/>
      <family val="2"/>
      <scheme val="minor"/>
    </font>
    <font>
      <sz val="10"/>
      <color theme="1"/>
      <name val="Arial"/>
      <family val="2"/>
    </font>
    <font>
      <sz val="11"/>
      <color rgb="FF00B050"/>
      <name val="Calibri"/>
      <family val="2"/>
      <scheme val="minor"/>
    </font>
    <font>
      <b/>
      <sz val="14"/>
      <color theme="1"/>
      <name val="Calibri"/>
      <family val="2"/>
      <scheme val="minor"/>
    </font>
  </fonts>
  <fills count="8">
    <fill>
      <patternFill patternType="none"/>
    </fill>
    <fill>
      <patternFill patternType="gray125"/>
    </fill>
    <fill>
      <patternFill patternType="solid">
        <fgColor rgb="FF0D5257"/>
        <bgColor indexed="64"/>
      </patternFill>
    </fill>
    <fill>
      <patternFill patternType="solid">
        <fgColor rgb="FF00BF6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B81C"/>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138">
    <xf numFmtId="0" fontId="0" fillId="0" borderId="0" xfId="0"/>
    <xf numFmtId="0" fontId="2" fillId="0" borderId="0" xfId="0" applyFont="1"/>
    <xf numFmtId="0" fontId="1" fillId="0" borderId="0" xfId="0" applyFont="1"/>
    <xf numFmtId="0" fontId="0" fillId="0" borderId="0" xfId="0" applyFont="1"/>
    <xf numFmtId="0" fontId="4" fillId="2" borderId="0" xfId="0" applyFont="1" applyFill="1" applyAlignment="1">
      <alignment vertical="top"/>
    </xf>
    <xf numFmtId="0" fontId="3" fillId="3" borderId="0" xfId="0" applyFont="1" applyFill="1"/>
    <xf numFmtId="0" fontId="0" fillId="3" borderId="0" xfId="0" applyFill="1"/>
    <xf numFmtId="0" fontId="0" fillId="4" borderId="0" xfId="0" applyFill="1"/>
    <xf numFmtId="0" fontId="0" fillId="0" borderId="0" xfId="0" applyBorder="1" applyAlignment="1"/>
    <xf numFmtId="0" fontId="5" fillId="0" borderId="0" xfId="0" applyFont="1" applyBorder="1" applyAlignment="1"/>
    <xf numFmtId="0" fontId="2" fillId="5" borderId="1" xfId="0" applyFont="1" applyFill="1" applyBorder="1"/>
    <xf numFmtId="0" fontId="0" fillId="0" borderId="0" xfId="0" applyBorder="1"/>
    <xf numFmtId="0" fontId="0" fillId="0" borderId="0" xfId="0" applyBorder="1" applyAlignment="1">
      <alignment horizontal="left"/>
    </xf>
    <xf numFmtId="0" fontId="3" fillId="4" borderId="0" xfId="0" applyFont="1" applyFill="1"/>
    <xf numFmtId="0" fontId="2" fillId="5" borderId="1" xfId="0" applyFont="1" applyFill="1" applyBorder="1" applyAlignment="1"/>
    <xf numFmtId="0" fontId="8" fillId="0" borderId="0" xfId="0" applyFont="1" applyBorder="1" applyAlignment="1">
      <alignment horizontal="left"/>
    </xf>
    <xf numFmtId="0" fontId="8" fillId="0" borderId="6" xfId="0" applyFont="1" applyBorder="1" applyAlignment="1">
      <alignment horizontal="left"/>
    </xf>
    <xf numFmtId="0" fontId="2" fillId="0" borderId="0" xfId="0" applyFont="1" applyBorder="1"/>
    <xf numFmtId="0" fontId="2" fillId="0" borderId="0" xfId="0" applyFont="1" applyFill="1" applyBorder="1"/>
    <xf numFmtId="0" fontId="7" fillId="0" borderId="0" xfId="0" applyFont="1" applyBorder="1"/>
    <xf numFmtId="0" fontId="2" fillId="0" borderId="0" xfId="0" applyFont="1" applyBorder="1" applyAlignment="1">
      <alignment horizontal="right"/>
    </xf>
    <xf numFmtId="0" fontId="7" fillId="0" borderId="0" xfId="0" applyFont="1" applyFill="1" applyBorder="1"/>
    <xf numFmtId="0" fontId="9" fillId="0" borderId="0" xfId="0" applyFont="1"/>
    <xf numFmtId="0" fontId="0" fillId="0" borderId="0" xfId="0" applyFont="1" applyFill="1"/>
    <xf numFmtId="0" fontId="10" fillId="0" borderId="0" xfId="0" applyFont="1" applyFill="1"/>
    <xf numFmtId="0" fontId="10" fillId="0" borderId="0" xfId="0" applyFont="1"/>
    <xf numFmtId="0" fontId="6" fillId="0" borderId="0" xfId="0" applyFont="1"/>
    <xf numFmtId="0" fontId="11" fillId="0" borderId="0" xfId="0" applyFont="1"/>
    <xf numFmtId="0" fontId="12" fillId="0" borderId="0" xfId="0" applyFont="1"/>
    <xf numFmtId="0" fontId="1" fillId="0" borderId="0" xfId="0" applyFont="1" applyBorder="1" applyAlignment="1">
      <alignment horizontal="left"/>
    </xf>
    <xf numFmtId="0" fontId="1" fillId="0" borderId="6" xfId="0" applyFont="1" applyBorder="1" applyAlignment="1">
      <alignment horizontal="left"/>
    </xf>
    <xf numFmtId="8" fontId="8" fillId="0" borderId="1" xfId="0" applyNumberFormat="1" applyFont="1" applyFill="1" applyBorder="1" applyAlignment="1">
      <alignment vertical="center"/>
    </xf>
    <xf numFmtId="0" fontId="8" fillId="0" borderId="1" xfId="0" applyFont="1" applyFill="1" applyBorder="1" applyAlignment="1">
      <alignment horizontal="left" vertical="center"/>
    </xf>
    <xf numFmtId="0" fontId="8" fillId="0" borderId="0" xfId="0" applyFont="1"/>
    <xf numFmtId="0" fontId="0" fillId="0" borderId="0" xfId="0" applyAlignment="1">
      <alignment horizontal="left" wrapText="1"/>
    </xf>
    <xf numFmtId="0" fontId="0" fillId="0" borderId="0" xfId="0" applyAlignment="1">
      <alignment horizontal="left" vertical="top" wrapText="1"/>
    </xf>
    <xf numFmtId="0" fontId="2" fillId="3" borderId="13" xfId="0" applyFont="1" applyFill="1" applyBorder="1" applyAlignment="1">
      <alignment horizontal="center"/>
    </xf>
    <xf numFmtId="0" fontId="0" fillId="0" borderId="15" xfId="0" applyBorder="1" applyAlignment="1">
      <alignment horizontal="center"/>
    </xf>
    <xf numFmtId="0" fontId="13" fillId="0" borderId="0" xfId="1"/>
    <xf numFmtId="0" fontId="0" fillId="0" borderId="0" xfId="0" applyFill="1"/>
    <xf numFmtId="0" fontId="0" fillId="0" borderId="0" xfId="0" applyFont="1" applyAlignment="1">
      <alignment vertical="center"/>
    </xf>
    <xf numFmtId="0" fontId="6" fillId="0" borderId="0" xfId="0" applyFont="1" applyFill="1" applyBorder="1"/>
    <xf numFmtId="0" fontId="8" fillId="0" borderId="0" xfId="0" applyFont="1" applyFill="1" applyBorder="1" applyAlignment="1">
      <alignment horizontal="left" vertical="center"/>
    </xf>
    <xf numFmtId="8" fontId="8" fillId="0" borderId="0" xfId="0" applyNumberFormat="1" applyFont="1" applyFill="1" applyBorder="1" applyAlignment="1">
      <alignment vertical="center"/>
    </xf>
    <xf numFmtId="44" fontId="0" fillId="7" borderId="1" xfId="0" applyNumberFormat="1" applyFill="1" applyBorder="1"/>
    <xf numFmtId="0" fontId="2" fillId="7" borderId="7" xfId="0" applyFont="1" applyFill="1" applyBorder="1"/>
    <xf numFmtId="44" fontId="2" fillId="7" borderId="8" xfId="0" applyNumberFormat="1" applyFont="1" applyFill="1" applyBorder="1"/>
    <xf numFmtId="0" fontId="15" fillId="0" borderId="0" xfId="0" applyFont="1"/>
    <xf numFmtId="0" fontId="15" fillId="0" borderId="0" xfId="0" applyFont="1" applyBorder="1" applyAlignment="1">
      <alignment horizontal="left"/>
    </xf>
    <xf numFmtId="0" fontId="15" fillId="0" borderId="0" xfId="0" applyFont="1" applyAlignment="1">
      <alignment vertical="center"/>
    </xf>
    <xf numFmtId="0" fontId="15" fillId="0" borderId="0" xfId="0" applyFont="1" applyFill="1" applyBorder="1" applyAlignment="1">
      <alignment horizontal="left"/>
    </xf>
    <xf numFmtId="0" fontId="16" fillId="0" borderId="0" xfId="0" applyFont="1" applyAlignment="1">
      <alignment vertical="center"/>
    </xf>
    <xf numFmtId="0" fontId="0" fillId="0" borderId="0" xfId="0" applyAlignment="1">
      <alignment vertical="top"/>
    </xf>
    <xf numFmtId="0" fontId="1" fillId="0" borderId="0" xfId="0" applyFont="1" applyAlignment="1">
      <alignment vertical="top" wrapText="1"/>
    </xf>
    <xf numFmtId="0" fontId="8" fillId="0" borderId="0" xfId="0" applyFont="1" applyBorder="1" applyAlignment="1">
      <alignment horizontal="left" wrapText="1"/>
    </xf>
    <xf numFmtId="0" fontId="0" fillId="0" borderId="0" xfId="0" applyAlignment="1">
      <alignment horizontal="left" vertical="top" wrapText="1"/>
    </xf>
    <xf numFmtId="0" fontId="0" fillId="0" borderId="0" xfId="0" applyAlignment="1">
      <alignment horizontal="left" wrapText="1"/>
    </xf>
    <xf numFmtId="0" fontId="0" fillId="0" borderId="10" xfId="0" applyBorder="1" applyAlignment="1">
      <alignment horizontal="center"/>
    </xf>
    <xf numFmtId="0" fontId="2" fillId="0" borderId="0" xfId="0" applyFont="1" applyBorder="1" applyAlignment="1">
      <alignment horizontal="right"/>
    </xf>
    <xf numFmtId="0" fontId="8" fillId="0" borderId="0" xfId="0" applyFont="1" applyBorder="1" applyAlignment="1">
      <alignment horizontal="left" wrapText="1"/>
    </xf>
    <xf numFmtId="0" fontId="17" fillId="0" borderId="0" xfId="0" applyFont="1"/>
    <xf numFmtId="0" fontId="0" fillId="0" borderId="11" xfId="0" applyBorder="1" applyAlignment="1">
      <alignment horizontal="center" vertical="center"/>
    </xf>
    <xf numFmtId="0" fontId="0" fillId="0" borderId="12" xfId="0" applyBorder="1" applyAlignment="1">
      <alignment horizontal="center" vertical="center"/>
    </xf>
    <xf numFmtId="0" fontId="8" fillId="0" borderId="0" xfId="0" applyFont="1" applyFill="1"/>
    <xf numFmtId="0" fontId="0" fillId="0" borderId="1" xfId="0" applyBorder="1" applyAlignment="1">
      <alignment horizontal="center"/>
    </xf>
    <xf numFmtId="0" fontId="0" fillId="0" borderId="18" xfId="0" applyBorder="1" applyAlignment="1">
      <alignment horizontal="center"/>
    </xf>
    <xf numFmtId="0" fontId="0" fillId="0" borderId="37" xfId="0" applyBorder="1" applyAlignment="1">
      <alignment horizontal="center" vertical="center"/>
    </xf>
    <xf numFmtId="0" fontId="0" fillId="0" borderId="38" xfId="0" applyBorder="1" applyAlignment="1">
      <alignment horizontal="center"/>
    </xf>
    <xf numFmtId="0" fontId="2" fillId="0" borderId="13" xfId="0" applyFont="1" applyBorder="1" applyAlignment="1">
      <alignment horizontal="center" vertical="center"/>
    </xf>
    <xf numFmtId="0" fontId="8" fillId="0" borderId="0" xfId="0" applyFont="1" applyAlignment="1">
      <alignment horizontal="left"/>
    </xf>
    <xf numFmtId="0" fontId="0" fillId="0" borderId="1" xfId="0" applyBorder="1" applyProtection="1">
      <protection locked="0"/>
    </xf>
    <xf numFmtId="0" fontId="0" fillId="0" borderId="1" xfId="0" applyBorder="1" applyAlignment="1" applyProtection="1">
      <protection locked="0"/>
    </xf>
    <xf numFmtId="44" fontId="0" fillId="0" borderId="1" xfId="0" applyNumberFormat="1" applyBorder="1" applyProtection="1">
      <protection locked="0"/>
    </xf>
    <xf numFmtId="0" fontId="0" fillId="0" borderId="1" xfId="0" applyFill="1" applyBorder="1" applyProtection="1">
      <protection locked="0"/>
    </xf>
    <xf numFmtId="0" fontId="0" fillId="0" borderId="1" xfId="0" applyBorder="1" applyAlignment="1" applyProtection="1">
      <alignment horizontal="left"/>
      <protection locked="0"/>
    </xf>
    <xf numFmtId="14" fontId="0" fillId="0" borderId="1" xfId="0" applyNumberFormat="1" applyBorder="1" applyProtection="1">
      <protection locked="0"/>
    </xf>
    <xf numFmtId="0" fontId="13" fillId="0" borderId="0" xfId="1" applyAlignment="1" applyProtection="1">
      <alignment horizontal="right" vertical="top"/>
      <protection locked="0"/>
    </xf>
    <xf numFmtId="0" fontId="13" fillId="0" borderId="0" xfId="1" applyAlignment="1" applyProtection="1">
      <alignment horizontal="right"/>
      <protection locked="0"/>
    </xf>
    <xf numFmtId="0" fontId="13" fillId="0" borderId="31" xfId="1" applyBorder="1" applyAlignment="1" applyProtection="1">
      <alignment horizontal="center" vertical="center" wrapText="1"/>
      <protection locked="0"/>
    </xf>
    <xf numFmtId="0" fontId="13" fillId="0" borderId="32" xfId="1" applyBorder="1" applyAlignment="1" applyProtection="1">
      <alignment horizontal="center" vertical="center" wrapText="1"/>
      <protection locked="0"/>
    </xf>
    <xf numFmtId="0" fontId="13" fillId="0" borderId="33" xfId="1" applyBorder="1" applyAlignment="1" applyProtection="1">
      <alignment horizontal="center" vertical="center" wrapText="1"/>
      <protection locked="0"/>
    </xf>
    <xf numFmtId="0" fontId="13" fillId="0" borderId="26" xfId="1" applyBorder="1" applyAlignment="1" applyProtection="1">
      <alignment horizontal="center" vertical="center" wrapText="1"/>
      <protection locked="0"/>
    </xf>
    <xf numFmtId="0" fontId="13" fillId="0" borderId="16" xfId="1" applyBorder="1" applyAlignment="1" applyProtection="1">
      <alignment horizontal="center" wrapText="1"/>
      <protection locked="0"/>
    </xf>
    <xf numFmtId="0" fontId="13" fillId="0" borderId="0" xfId="1" applyFill="1" applyBorder="1" applyProtection="1">
      <protection locked="0"/>
    </xf>
    <xf numFmtId="0" fontId="0" fillId="0" borderId="0" xfId="0" applyAlignment="1">
      <alignment horizontal="left" vertical="top" wrapText="1"/>
    </xf>
    <xf numFmtId="0" fontId="2" fillId="0" borderId="19"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0" fontId="18" fillId="0" borderId="25" xfId="0" applyFont="1" applyBorder="1" applyAlignment="1">
      <alignment horizontal="left" vertical="center"/>
    </xf>
    <xf numFmtId="0" fontId="18" fillId="0" borderId="26" xfId="0" applyFont="1" applyBorder="1" applyAlignment="1">
      <alignment horizontal="left" vertical="center"/>
    </xf>
    <xf numFmtId="0" fontId="18" fillId="0" borderId="27"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30" xfId="0" applyFont="1" applyBorder="1" applyAlignment="1">
      <alignment horizontal="left" vertical="center"/>
    </xf>
    <xf numFmtId="0" fontId="0" fillId="0" borderId="0" xfId="0" applyAlignment="1">
      <alignment horizontal="left" vertical="top" wrapText="1"/>
    </xf>
    <xf numFmtId="0" fontId="0" fillId="0" borderId="1" xfId="0" applyBorder="1" applyAlignment="1">
      <alignment horizontal="left" wrapText="1"/>
    </xf>
    <xf numFmtId="0" fontId="0" fillId="0" borderId="1" xfId="0" applyBorder="1" applyAlignment="1">
      <alignment horizontal="left" vertical="top" wrapText="1"/>
    </xf>
    <xf numFmtId="0" fontId="0" fillId="0" borderId="2" xfId="0" applyBorder="1" applyAlignment="1">
      <alignment horizontal="left" vertical="center"/>
    </xf>
    <xf numFmtId="0" fontId="0" fillId="0" borderId="4" xfId="0" applyBorder="1" applyAlignment="1">
      <alignment horizontal="left" vertical="center"/>
    </xf>
    <xf numFmtId="0" fontId="8" fillId="0" borderId="1" xfId="0" applyFont="1" applyBorder="1" applyAlignment="1">
      <alignment horizontal="left"/>
    </xf>
    <xf numFmtId="0" fontId="8" fillId="0" borderId="1" xfId="0" applyFont="1" applyBorder="1" applyAlignment="1">
      <alignment horizontal="left" wrapText="1"/>
    </xf>
    <xf numFmtId="0" fontId="8" fillId="0" borderId="0" xfId="0" applyFont="1" applyAlignment="1">
      <alignment horizontal="left" vertical="top" wrapText="1"/>
    </xf>
    <xf numFmtId="0" fontId="13" fillId="0" borderId="0" xfId="1" applyAlignment="1" applyProtection="1">
      <alignment horizontal="left" vertical="top"/>
      <protection locked="0"/>
    </xf>
    <xf numFmtId="0" fontId="0" fillId="0" borderId="0" xfId="0" applyAlignment="1">
      <alignment horizontal="left" vertical="top"/>
    </xf>
    <xf numFmtId="0" fontId="0" fillId="0" borderId="0" xfId="0" applyAlignment="1">
      <alignment horizontal="left" wrapText="1"/>
    </xf>
    <xf numFmtId="0" fontId="0" fillId="0" borderId="0" xfId="0" applyFont="1" applyFill="1" applyBorder="1" applyAlignment="1">
      <alignment horizontal="left" wrapText="1"/>
    </xf>
    <xf numFmtId="0" fontId="2" fillId="0" borderId="10" xfId="0" applyFont="1" applyBorder="1" applyAlignment="1">
      <alignment horizontal="left"/>
    </xf>
    <xf numFmtId="0" fontId="2" fillId="0" borderId="1" xfId="0" applyFont="1" applyBorder="1" applyAlignment="1">
      <alignment horizontal="left"/>
    </xf>
    <xf numFmtId="0" fontId="2" fillId="0" borderId="18" xfId="0" applyFont="1" applyBorder="1" applyAlignment="1">
      <alignment horizontal="left"/>
    </xf>
    <xf numFmtId="0" fontId="2" fillId="0" borderId="22" xfId="0" applyFont="1"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2" fillId="6" borderId="7" xfId="0" applyFont="1" applyFill="1" applyBorder="1" applyAlignment="1">
      <alignment horizontal="center"/>
    </xf>
    <xf numFmtId="0" fontId="2" fillId="6" borderId="14" xfId="0" applyFont="1" applyFill="1" applyBorder="1" applyAlignment="1">
      <alignment horizontal="center"/>
    </xf>
    <xf numFmtId="0" fontId="2" fillId="6" borderId="8"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36" xfId="0" applyBorder="1" applyAlignment="1">
      <alignment horizontal="center"/>
    </xf>
    <xf numFmtId="0" fontId="0" fillId="0" borderId="34" xfId="0" applyBorder="1" applyAlignment="1">
      <alignment horizontal="center"/>
    </xf>
    <xf numFmtId="0" fontId="0" fillId="0" borderId="17" xfId="0" applyBorder="1" applyAlignment="1">
      <alignment horizontal="center"/>
    </xf>
    <xf numFmtId="0" fontId="0" fillId="0" borderId="35" xfId="0" applyBorder="1" applyAlignment="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3" fillId="3" borderId="0" xfId="0" applyFont="1" applyFill="1" applyAlignment="1">
      <alignment horizontal="left"/>
    </xf>
    <xf numFmtId="0" fontId="7" fillId="0" borderId="5" xfId="0" applyFont="1" applyBorder="1" applyAlignment="1">
      <alignment horizontal="right"/>
    </xf>
    <xf numFmtId="0" fontId="7" fillId="0" borderId="9" xfId="0" applyFont="1" applyBorder="1" applyAlignment="1">
      <alignment horizontal="right"/>
    </xf>
    <xf numFmtId="0" fontId="2" fillId="0" borderId="5" xfId="0" applyFont="1" applyBorder="1" applyAlignment="1">
      <alignment horizontal="right"/>
    </xf>
    <xf numFmtId="0" fontId="2" fillId="0" borderId="9" xfId="0" applyFont="1" applyBorder="1" applyAlignment="1">
      <alignment horizontal="right"/>
    </xf>
    <xf numFmtId="0" fontId="2" fillId="0" borderId="0" xfId="0" applyFont="1" applyBorder="1" applyAlignment="1">
      <alignment horizontal="right"/>
    </xf>
    <xf numFmtId="0" fontId="8" fillId="0" borderId="0" xfId="0" applyFont="1" applyBorder="1" applyAlignment="1">
      <alignment horizontal="left" wrapText="1"/>
    </xf>
    <xf numFmtId="0" fontId="5" fillId="0" borderId="1" xfId="0" applyFont="1" applyBorder="1" applyAlignment="1" applyProtection="1">
      <alignment horizontal="center"/>
      <protection locked="0"/>
    </xf>
    <xf numFmtId="0" fontId="2" fillId="5" borderId="2" xfId="0" applyFont="1" applyFill="1" applyBorder="1" applyAlignment="1">
      <alignment horizontal="left"/>
    </xf>
    <xf numFmtId="0" fontId="2" fillId="5" borderId="3" xfId="0" applyFont="1" applyFill="1" applyBorder="1" applyAlignment="1">
      <alignment horizontal="left"/>
    </xf>
    <xf numFmtId="0" fontId="2" fillId="5" borderId="4" xfId="0" applyFont="1" applyFill="1" applyBorder="1" applyAlignment="1">
      <alignment horizontal="left"/>
    </xf>
    <xf numFmtId="0" fontId="0" fillId="0" borderId="0" xfId="0" applyAlignment="1"/>
  </cellXfs>
  <cellStyles count="2">
    <cellStyle name="Hyperlink" xfId="1" builtinId="8"/>
    <cellStyle name="Normal" xfId="0" builtinId="0"/>
  </cellStyles>
  <dxfs count="0"/>
  <tableStyles count="0" defaultTableStyle="TableStyleMedium2" defaultPivotStyle="PivotStyleLight16"/>
  <colors>
    <mruColors>
      <color rgb="FF00BF6F"/>
      <color rgb="FFFFB81C"/>
      <color rgb="FF0D5257"/>
      <color rgb="FFFE5000"/>
      <color rgb="FF368649"/>
      <color rgb="FF45AB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9525</xdr:rowOff>
    </xdr:from>
    <xdr:to>
      <xdr:col>10</xdr:col>
      <xdr:colOff>264160</xdr:colOff>
      <xdr:row>46</xdr:row>
      <xdr:rowOff>184150</xdr:rowOff>
    </xdr:to>
    <xdr:pic>
      <xdr:nvPicPr>
        <xdr:cNvPr id="2" name="Picture 1">
          <a:extLst>
            <a:ext uri="{FF2B5EF4-FFF2-40B4-BE49-F238E27FC236}">
              <a16:creationId xmlns:a16="http://schemas.microsoft.com/office/drawing/2014/main" id="{623B69F0-DBCE-4F55-87C8-9EF79D69E263}"/>
            </a:ext>
          </a:extLst>
        </xdr:cNvPr>
        <xdr:cNvPicPr/>
      </xdr:nvPicPr>
      <xdr:blipFill>
        <a:blip xmlns:r="http://schemas.openxmlformats.org/officeDocument/2006/relationships" r:embed="rId1"/>
        <a:stretch>
          <a:fillRect/>
        </a:stretch>
      </xdr:blipFill>
      <xdr:spPr>
        <a:xfrm>
          <a:off x="628650" y="390525"/>
          <a:ext cx="5731510" cy="8556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504825</xdr:colOff>
      <xdr:row>0</xdr:row>
      <xdr:rowOff>76200</xdr:rowOff>
    </xdr:from>
    <xdr:to>
      <xdr:col>7</xdr:col>
      <xdr:colOff>1153795</xdr:colOff>
      <xdr:row>0</xdr:row>
      <xdr:rowOff>763905</xdr:rowOff>
    </xdr:to>
    <xdr:pic>
      <xdr:nvPicPr>
        <xdr:cNvPr id="2" name="Picture 1">
          <a:extLst>
            <a:ext uri="{FF2B5EF4-FFF2-40B4-BE49-F238E27FC236}">
              <a16:creationId xmlns:a16="http://schemas.microsoft.com/office/drawing/2014/main" id="{77BDEEF0-B365-49C7-984A-DA19D4F892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8275" y="76200"/>
          <a:ext cx="1439545" cy="68770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shtm.sharepoint.com/:w:/r/sites/intranet-human-resources/_layouts/15/Doc.aspx?sourcedoc=%7B6132FCEB-0013-4AB1-B80B-0E180ADFBE90%7D&amp;file=Student-Visa-Casual-Worker-Timesheet.docx&amp;action=default&amp;mobileredirect=true&amp;cid=9ec797b2-d330-4099-9e9d-b672f9675d9b" TargetMode="External"/><Relationship Id="rId3" Type="http://schemas.openxmlformats.org/officeDocument/2006/relationships/hyperlink" Target="https://lshtm.sharepoint.com/:w:/r/sites/intranet-human-resources/_layouts/15/Doc.aspx?sourcedoc=%7BBD20D649-264F-4C5E-AD8B-280215B21A5B%7D&amp;file=Statement-of-Casual-Worker-Engagement-for-EE-VL-SA.docx&amp;action=default&amp;mobileredirect=true" TargetMode="External"/><Relationship Id="rId7" Type="http://schemas.openxmlformats.org/officeDocument/2006/relationships/hyperlink" Target="https://lshtm.sharepoint.com/:w:/r/sites/intranet-human-resources/_layouts/15/Doc.aspx?sourcedoc=%7B09DC1AF3-908A-427C-86D7-5C4883AD3802%7D&amp;file=Personal-Details-Form-Casual-Worker.docx&amp;_DSL=1&amp;action=default&amp;mobileredirect=true" TargetMode="External"/><Relationship Id="rId2" Type="http://schemas.openxmlformats.org/officeDocument/2006/relationships/hyperlink" Target="mailto:studentico@lshtm.ac.uk" TargetMode="External"/><Relationship Id="rId1" Type="http://schemas.openxmlformats.org/officeDocument/2006/relationships/hyperlink" Target="mailto:staffico@lshtm.ac.uk" TargetMode="External"/><Relationship Id="rId6" Type="http://schemas.openxmlformats.org/officeDocument/2006/relationships/hyperlink" Target="https://lshtm.sharepoint.com/sites/intranet-human-resources/SitePages/Right-to-Work-and-Immigration.aspx" TargetMode="External"/><Relationship Id="rId11" Type="http://schemas.openxmlformats.org/officeDocument/2006/relationships/printerSettings" Target="../printerSettings/printerSettings1.bin"/><Relationship Id="rId5" Type="http://schemas.openxmlformats.org/officeDocument/2006/relationships/hyperlink" Target="https://lshtm.sharepoint.com/:w:/r/sites/intranet-human-resources/_layouts/15/Doc.aspx?sourcedoc=%7B95CD069D-55A4-400A-9050-5833F778E51B%7D&amp;file=Bank-Details-Form.docx&amp;action=default&amp;mobileredirect=true" TargetMode="External"/><Relationship Id="rId10" Type="http://schemas.openxmlformats.org/officeDocument/2006/relationships/hyperlink" Target="https://lshtm.topdesk.net/tas/public/ssp/content/serviceflow?unid=0fb7890bb9184639b2c99f754365493d&amp;from=4787763a-5d79-4b53-ad5e-1796b930b5db&amp;openedFromService=true" TargetMode="External"/><Relationship Id="rId4" Type="http://schemas.openxmlformats.org/officeDocument/2006/relationships/hyperlink" Target="https://public-online.hmrc.gov.uk/lc/content/xfaforms/profiles/forms.html?contentRoot=repository:///Applications/PersonalTax_iForms/1.0/SC&amp;template=SC.xdp" TargetMode="External"/><Relationship Id="rId9" Type="http://schemas.openxmlformats.org/officeDocument/2006/relationships/hyperlink" Target="https://lshtm.sharepoint.com/:w:/r/sites/intranet-human-resources/_layouts/15/Doc.aspx?sourcedoc=%7B04009C4E-0AD0-432A-A2D6-89FDB2D6260B%7D&amp;file=Student-Visa-Holder-Declaration-Form.docx&amp;_DSL=1&amp;action=default&amp;mobileredirect=tru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AE72-83AB-4BA5-A420-45AE425732E8}">
  <dimension ref="A1:Z89"/>
  <sheetViews>
    <sheetView showGridLines="0" tabSelected="1" topLeftCell="A70" workbookViewId="0">
      <selection activeCell="D75" sqref="D75"/>
    </sheetView>
  </sheetViews>
  <sheetFormatPr defaultRowHeight="15"/>
  <cols>
    <col min="1" max="1" width="16.7109375" customWidth="1"/>
    <col min="2" max="2" width="16.28515625" customWidth="1"/>
    <col min="3" max="3" width="19.140625" customWidth="1"/>
    <col min="4" max="4" width="19.5703125" customWidth="1"/>
    <col min="5" max="7" width="13.42578125" customWidth="1"/>
    <col min="8" max="9" width="12.85546875" customWidth="1"/>
    <col min="10" max="10" width="13.85546875" customWidth="1"/>
    <col min="11" max="11" width="11.7109375" customWidth="1"/>
  </cols>
  <sheetData>
    <row r="1" spans="1:13" ht="21">
      <c r="A1" s="28" t="s">
        <v>53</v>
      </c>
    </row>
    <row r="3" spans="1:13">
      <c r="A3" s="103" t="s">
        <v>77</v>
      </c>
      <c r="B3" s="103"/>
      <c r="C3" s="103"/>
      <c r="D3" s="103"/>
      <c r="E3" s="103"/>
      <c r="F3" s="103"/>
      <c r="G3" s="103"/>
      <c r="H3" s="103"/>
      <c r="I3" s="103"/>
      <c r="J3" s="103"/>
      <c r="K3" s="103"/>
      <c r="L3" s="103"/>
      <c r="M3" s="103"/>
    </row>
    <row r="4" spans="1:13" ht="9.75" customHeight="1"/>
    <row r="5" spans="1:13" ht="32.25" customHeight="1">
      <c r="A5" s="94" t="s">
        <v>79</v>
      </c>
      <c r="B5" s="94"/>
      <c r="C5" s="94"/>
      <c r="D5" s="94"/>
      <c r="E5" s="94"/>
      <c r="F5" s="94"/>
      <c r="G5" s="94"/>
      <c r="H5" s="94"/>
      <c r="I5" s="94"/>
      <c r="J5" s="94"/>
      <c r="K5" s="94"/>
      <c r="L5" s="94"/>
      <c r="M5" s="94"/>
    </row>
    <row r="6" spans="1:13" ht="8.25" customHeight="1"/>
    <row r="7" spans="1:13" ht="30.75" customHeight="1">
      <c r="A7" s="94" t="s">
        <v>72</v>
      </c>
      <c r="B7" s="94"/>
      <c r="C7" s="94"/>
      <c r="D7" s="94"/>
      <c r="E7" s="94"/>
      <c r="F7" s="94"/>
      <c r="G7" s="94"/>
      <c r="H7" s="94"/>
      <c r="I7" s="94"/>
      <c r="J7" s="94"/>
      <c r="K7" s="94"/>
      <c r="L7" s="94"/>
      <c r="M7" s="94"/>
    </row>
    <row r="8" spans="1:13" ht="12" customHeight="1"/>
    <row r="9" spans="1:13">
      <c r="A9" t="s">
        <v>86</v>
      </c>
    </row>
    <row r="10" spans="1:13" ht="11.25" customHeight="1"/>
    <row r="11" spans="1:13" ht="36" customHeight="1">
      <c r="A11" s="94" t="s">
        <v>128</v>
      </c>
      <c r="B11" s="94"/>
      <c r="C11" s="94"/>
      <c r="D11" s="94"/>
      <c r="E11" s="94"/>
      <c r="F11" s="94"/>
      <c r="G11" s="94"/>
      <c r="H11" s="94"/>
      <c r="I11" s="94"/>
      <c r="J11" s="94"/>
      <c r="K11" s="94"/>
      <c r="L11" s="94"/>
      <c r="M11" s="94"/>
    </row>
    <row r="12" spans="1:13" ht="10.5" customHeight="1"/>
    <row r="13" spans="1:13" ht="29.25" customHeight="1">
      <c r="A13" s="104" t="s">
        <v>129</v>
      </c>
      <c r="B13" s="104"/>
      <c r="C13" s="104"/>
      <c r="D13" s="104"/>
      <c r="E13" s="104"/>
      <c r="F13" s="104"/>
      <c r="G13" s="104"/>
      <c r="H13" s="104"/>
      <c r="I13" s="104"/>
      <c r="J13" s="104"/>
      <c r="K13" s="104"/>
      <c r="L13" s="104"/>
      <c r="M13" s="104"/>
    </row>
    <row r="14" spans="1:13">
      <c r="A14" s="34"/>
      <c r="B14" s="34"/>
      <c r="C14" s="34"/>
      <c r="D14" s="34"/>
      <c r="E14" s="34"/>
      <c r="F14" s="34"/>
      <c r="G14" s="34"/>
      <c r="H14" s="34"/>
      <c r="I14" s="56"/>
      <c r="J14" s="56"/>
      <c r="K14" s="34"/>
      <c r="L14" s="34"/>
      <c r="M14" s="34"/>
    </row>
    <row r="16" spans="1:13" ht="16.5" thickBot="1">
      <c r="A16" s="27" t="s">
        <v>55</v>
      </c>
    </row>
    <row r="17" spans="1:16" ht="19.5" customHeight="1" thickBot="1">
      <c r="A17" s="88" t="s">
        <v>137</v>
      </c>
      <c r="B17" s="89"/>
      <c r="C17" s="90"/>
      <c r="D17" s="112" t="s">
        <v>80</v>
      </c>
      <c r="E17" s="113"/>
      <c r="F17" s="113"/>
      <c r="G17" s="113"/>
      <c r="H17" s="113"/>
      <c r="I17" s="114"/>
      <c r="J17" s="36" t="s">
        <v>73</v>
      </c>
      <c r="L17" s="47"/>
    </row>
    <row r="18" spans="1:16" s="1" customFormat="1" ht="30.75" thickBot="1">
      <c r="A18" s="91"/>
      <c r="B18" s="92"/>
      <c r="C18" s="93"/>
      <c r="D18" s="78" t="s">
        <v>75</v>
      </c>
      <c r="E18" s="79" t="s">
        <v>57</v>
      </c>
      <c r="F18" s="79" t="s">
        <v>58</v>
      </c>
      <c r="G18" s="80" t="s">
        <v>59</v>
      </c>
      <c r="H18" s="79" t="s">
        <v>115</v>
      </c>
      <c r="I18" s="81" t="s">
        <v>118</v>
      </c>
      <c r="J18" s="68" t="s">
        <v>60</v>
      </c>
      <c r="K18" s="47"/>
      <c r="N18" s="38"/>
    </row>
    <row r="19" spans="1:16">
      <c r="A19" s="109" t="s">
        <v>66</v>
      </c>
      <c r="B19" s="110"/>
      <c r="C19" s="111"/>
      <c r="D19" s="118" t="s">
        <v>19</v>
      </c>
      <c r="E19" s="119"/>
      <c r="F19" s="119"/>
      <c r="G19" s="119"/>
      <c r="H19" s="119"/>
      <c r="I19" s="120"/>
      <c r="J19" s="67" t="s">
        <v>61</v>
      </c>
      <c r="K19" s="47"/>
    </row>
    <row r="20" spans="1:16">
      <c r="A20" s="106" t="s">
        <v>67</v>
      </c>
      <c r="B20" s="107"/>
      <c r="C20" s="108"/>
      <c r="D20" s="57" t="s">
        <v>61</v>
      </c>
      <c r="E20" s="64" t="s">
        <v>61</v>
      </c>
      <c r="F20" s="64" t="s">
        <v>61</v>
      </c>
      <c r="G20" s="64" t="s">
        <v>61</v>
      </c>
      <c r="H20" s="64" t="s">
        <v>61</v>
      </c>
      <c r="I20" s="65" t="s">
        <v>136</v>
      </c>
      <c r="J20" s="37" t="s">
        <v>61</v>
      </c>
      <c r="K20" s="60"/>
      <c r="O20" s="38"/>
    </row>
    <row r="21" spans="1:16">
      <c r="A21" s="106" t="s">
        <v>62</v>
      </c>
      <c r="B21" s="107"/>
      <c r="C21" s="108"/>
      <c r="D21" s="57" t="s">
        <v>61</v>
      </c>
      <c r="E21" s="115" t="s">
        <v>19</v>
      </c>
      <c r="F21" s="116"/>
      <c r="G21" s="116"/>
      <c r="H21" s="116"/>
      <c r="I21" s="117"/>
      <c r="J21" s="37" t="s">
        <v>61</v>
      </c>
      <c r="K21" s="47"/>
      <c r="N21" s="38"/>
    </row>
    <row r="22" spans="1:16">
      <c r="A22" s="106" t="s">
        <v>56</v>
      </c>
      <c r="B22" s="107"/>
      <c r="C22" s="108"/>
      <c r="D22" s="57" t="s">
        <v>61</v>
      </c>
      <c r="E22" s="115" t="s">
        <v>19</v>
      </c>
      <c r="F22" s="116"/>
      <c r="G22" s="116"/>
      <c r="H22" s="116"/>
      <c r="I22" s="117"/>
      <c r="J22" s="37" t="s">
        <v>61</v>
      </c>
      <c r="K22" s="60"/>
    </row>
    <row r="23" spans="1:16">
      <c r="A23" s="106" t="s">
        <v>74</v>
      </c>
      <c r="B23" s="107"/>
      <c r="C23" s="108"/>
      <c r="D23" s="57" t="s">
        <v>61</v>
      </c>
      <c r="E23" s="64" t="s">
        <v>61</v>
      </c>
      <c r="F23" s="64" t="s">
        <v>61</v>
      </c>
      <c r="G23" s="64" t="s">
        <v>61</v>
      </c>
      <c r="H23" s="64" t="s">
        <v>61</v>
      </c>
      <c r="I23" s="65" t="s">
        <v>19</v>
      </c>
      <c r="J23" s="37" t="s">
        <v>61</v>
      </c>
      <c r="K23" s="50"/>
    </row>
    <row r="24" spans="1:16" ht="45.75" customHeight="1" thickBot="1">
      <c r="A24" s="85" t="s">
        <v>116</v>
      </c>
      <c r="B24" s="86"/>
      <c r="C24" s="87"/>
      <c r="D24" s="61" t="s">
        <v>61</v>
      </c>
      <c r="E24" s="62" t="s">
        <v>61</v>
      </c>
      <c r="F24" s="62" t="s">
        <v>61</v>
      </c>
      <c r="G24" s="62" t="s">
        <v>61</v>
      </c>
      <c r="H24" s="62" t="s">
        <v>61</v>
      </c>
      <c r="I24" s="66" t="s">
        <v>61</v>
      </c>
      <c r="J24" s="82" t="s">
        <v>117</v>
      </c>
      <c r="K24" s="50"/>
      <c r="P24" s="38"/>
    </row>
    <row r="26" spans="1:16" ht="32.25" customHeight="1">
      <c r="A26" s="105" t="s">
        <v>76</v>
      </c>
      <c r="B26" s="105"/>
      <c r="C26" s="105"/>
      <c r="D26" s="105"/>
      <c r="E26" s="105"/>
      <c r="F26" s="105"/>
      <c r="G26" s="105"/>
      <c r="H26" s="105"/>
      <c r="I26" s="105"/>
      <c r="J26" s="105"/>
      <c r="K26" s="105"/>
      <c r="L26" s="105"/>
      <c r="M26" s="105"/>
    </row>
    <row r="27" spans="1:16">
      <c r="A27" s="83" t="s">
        <v>63</v>
      </c>
    </row>
    <row r="28" spans="1:16">
      <c r="A28" s="83" t="s">
        <v>64</v>
      </c>
    </row>
    <row r="29" spans="1:16">
      <c r="A29" s="94" t="s">
        <v>130</v>
      </c>
      <c r="B29" s="94"/>
      <c r="C29" s="94"/>
      <c r="D29" s="94"/>
      <c r="E29" s="94"/>
      <c r="F29" s="94"/>
      <c r="G29" s="94"/>
      <c r="H29" s="94"/>
      <c r="I29" s="94"/>
      <c r="J29" s="94"/>
      <c r="K29" s="94"/>
      <c r="L29" s="94"/>
      <c r="M29" s="94"/>
    </row>
    <row r="30" spans="1:16" ht="18" customHeight="1">
      <c r="N30" s="52"/>
    </row>
    <row r="31" spans="1:16">
      <c r="A31" s="35"/>
      <c r="B31" s="35"/>
      <c r="C31" s="35"/>
      <c r="D31" s="35"/>
      <c r="E31" s="35"/>
      <c r="F31" s="35"/>
      <c r="G31" s="35"/>
      <c r="H31" s="35"/>
      <c r="I31" s="55"/>
      <c r="J31" s="55"/>
      <c r="K31" s="35"/>
      <c r="L31" s="35"/>
      <c r="M31" s="35"/>
      <c r="N31" s="52"/>
    </row>
    <row r="32" spans="1:16" ht="15.75">
      <c r="A32" s="27" t="s">
        <v>69</v>
      </c>
    </row>
    <row r="33" spans="1:15">
      <c r="A33" s="33" t="s">
        <v>68</v>
      </c>
    </row>
    <row r="34" spans="1:15" ht="33.75" customHeight="1">
      <c r="A34" s="101" t="s">
        <v>119</v>
      </c>
      <c r="B34" s="101"/>
      <c r="C34" s="101"/>
      <c r="D34" s="101"/>
      <c r="E34" s="101"/>
      <c r="F34" s="101"/>
      <c r="G34" s="101"/>
      <c r="H34" s="101"/>
      <c r="I34" s="101"/>
      <c r="J34" s="101"/>
      <c r="K34" s="101"/>
      <c r="L34" s="101"/>
      <c r="M34" s="101"/>
      <c r="O34" s="47"/>
    </row>
    <row r="35" spans="1:15">
      <c r="A35" s="33" t="s">
        <v>120</v>
      </c>
      <c r="B35" s="33"/>
      <c r="C35" s="33"/>
      <c r="D35" s="63"/>
      <c r="E35" s="33"/>
      <c r="F35" s="33"/>
      <c r="G35" s="33"/>
      <c r="H35" s="33"/>
      <c r="I35" s="33"/>
      <c r="J35" s="33"/>
      <c r="K35" s="33"/>
      <c r="L35" s="33"/>
      <c r="M35" s="33"/>
      <c r="O35" s="47"/>
    </row>
    <row r="36" spans="1:15">
      <c r="A36" s="2"/>
      <c r="O36" s="47"/>
    </row>
    <row r="37" spans="1:15" ht="33.75" customHeight="1">
      <c r="A37" s="101" t="s">
        <v>81</v>
      </c>
      <c r="B37" s="101"/>
      <c r="C37" s="101"/>
      <c r="D37" s="101"/>
      <c r="E37" s="101"/>
      <c r="F37" s="101"/>
      <c r="G37" s="101"/>
      <c r="H37" s="101"/>
      <c r="I37" s="101"/>
      <c r="J37" s="101"/>
      <c r="K37" s="101"/>
      <c r="L37" s="101"/>
      <c r="M37" s="101"/>
      <c r="O37" s="47"/>
    </row>
    <row r="38" spans="1:15">
      <c r="A38" t="s">
        <v>71</v>
      </c>
      <c r="O38" s="47"/>
    </row>
    <row r="39" spans="1:15">
      <c r="O39" s="47"/>
    </row>
    <row r="40" spans="1:15">
      <c r="O40" s="47"/>
    </row>
    <row r="41" spans="1:15" ht="15.75">
      <c r="A41" s="27" t="s">
        <v>70</v>
      </c>
      <c r="O41" s="47"/>
    </row>
    <row r="42" spans="1:15">
      <c r="A42" t="s">
        <v>85</v>
      </c>
      <c r="O42" s="47"/>
    </row>
    <row r="43" spans="1:15" ht="31.5" customHeight="1">
      <c r="A43" s="94" t="s">
        <v>131</v>
      </c>
      <c r="B43" s="94"/>
      <c r="C43" s="94"/>
      <c r="D43" s="94"/>
      <c r="E43" s="94"/>
      <c r="F43" s="94"/>
      <c r="G43" s="94"/>
      <c r="H43" s="94"/>
      <c r="I43" s="94"/>
      <c r="J43" s="94"/>
      <c r="K43" s="94"/>
      <c r="L43" s="94"/>
      <c r="M43" s="94"/>
      <c r="O43" s="47"/>
    </row>
    <row r="44" spans="1:15" ht="14.25" customHeight="1">
      <c r="A44" s="102" t="s">
        <v>139</v>
      </c>
      <c r="B44" s="102"/>
      <c r="C44" s="102"/>
      <c r="D44" s="84"/>
      <c r="E44" s="84"/>
      <c r="F44" s="84"/>
      <c r="G44" s="84"/>
      <c r="H44" s="84"/>
      <c r="I44" s="84"/>
      <c r="J44" s="84"/>
      <c r="K44" s="84"/>
      <c r="L44" s="84"/>
      <c r="M44" s="84"/>
      <c r="O44" s="47"/>
    </row>
    <row r="45" spans="1:15">
      <c r="A45" s="33" t="s">
        <v>132</v>
      </c>
      <c r="O45" s="47"/>
    </row>
    <row r="46" spans="1:15">
      <c r="O46" s="47"/>
    </row>
    <row r="47" spans="1:15">
      <c r="A47" s="39"/>
      <c r="O47" s="47"/>
    </row>
    <row r="48" spans="1:15" ht="15.75">
      <c r="A48" s="27" t="s">
        <v>78</v>
      </c>
      <c r="O48" s="47"/>
    </row>
    <row r="49" spans="1:26">
      <c r="A49" s="32" t="s">
        <v>92</v>
      </c>
      <c r="B49" s="31">
        <v>27.2</v>
      </c>
      <c r="C49" s="99" t="s">
        <v>65</v>
      </c>
      <c r="D49" s="99"/>
      <c r="E49" s="99"/>
      <c r="F49" s="99"/>
      <c r="G49" s="99"/>
      <c r="H49" s="99"/>
      <c r="I49" s="99"/>
      <c r="J49" s="99"/>
      <c r="K49" s="99"/>
      <c r="L49" s="99"/>
      <c r="M49" s="99"/>
      <c r="N49" s="29"/>
      <c r="O49" s="48"/>
      <c r="P49" s="29"/>
      <c r="Q49" s="29"/>
      <c r="R49" s="29"/>
      <c r="S49" s="29"/>
      <c r="T49" s="29"/>
      <c r="U49" s="29"/>
      <c r="V49" s="29"/>
      <c r="W49" s="29"/>
      <c r="X49" s="29"/>
      <c r="Y49" s="29"/>
      <c r="Z49" s="30"/>
    </row>
    <row r="50" spans="1:26" ht="30" customHeight="1">
      <c r="A50" s="32" t="s">
        <v>99</v>
      </c>
      <c r="B50" s="31">
        <v>65.98</v>
      </c>
      <c r="C50" s="100" t="s">
        <v>102</v>
      </c>
      <c r="D50" s="100"/>
      <c r="E50" s="100"/>
      <c r="F50" s="100"/>
      <c r="G50" s="100"/>
      <c r="H50" s="100"/>
      <c r="I50" s="100"/>
      <c r="J50" s="100"/>
      <c r="K50" s="100"/>
      <c r="L50" s="100"/>
      <c r="M50" s="100"/>
      <c r="N50" s="15"/>
      <c r="O50" s="48"/>
      <c r="P50" s="15"/>
      <c r="Q50" s="15"/>
      <c r="R50" s="15"/>
      <c r="S50" s="15"/>
      <c r="T50" s="15"/>
      <c r="U50" s="15"/>
      <c r="V50" s="15"/>
      <c r="W50" s="15"/>
      <c r="X50" s="15"/>
      <c r="Y50" s="15"/>
      <c r="Z50" s="16"/>
    </row>
    <row r="51" spans="1:26" ht="31.5" customHeight="1">
      <c r="A51" s="32" t="s">
        <v>100</v>
      </c>
      <c r="B51" s="31">
        <v>197.94</v>
      </c>
      <c r="C51" s="100" t="s">
        <v>103</v>
      </c>
      <c r="D51" s="100"/>
      <c r="E51" s="100"/>
      <c r="F51" s="100"/>
      <c r="G51" s="100"/>
      <c r="H51" s="100"/>
      <c r="I51" s="100"/>
      <c r="J51" s="100"/>
      <c r="K51" s="100"/>
      <c r="L51" s="100"/>
      <c r="M51" s="100"/>
      <c r="N51" s="15"/>
      <c r="O51" s="48"/>
      <c r="P51" s="15"/>
      <c r="Q51" s="15"/>
      <c r="R51" s="15"/>
      <c r="S51" s="15"/>
      <c r="T51" s="15"/>
      <c r="U51" s="15"/>
      <c r="V51" s="15"/>
      <c r="W51" s="15"/>
      <c r="X51" s="15"/>
      <c r="Y51" s="15"/>
      <c r="Z51" s="16"/>
    </row>
    <row r="52" spans="1:26" ht="30" customHeight="1">
      <c r="A52" s="32" t="s">
        <v>101</v>
      </c>
      <c r="B52" s="31">
        <v>390.49</v>
      </c>
      <c r="C52" s="100" t="s">
        <v>104</v>
      </c>
      <c r="D52" s="100"/>
      <c r="E52" s="100"/>
      <c r="F52" s="100"/>
      <c r="G52" s="100"/>
      <c r="H52" s="100"/>
      <c r="I52" s="100"/>
      <c r="J52" s="100"/>
      <c r="K52" s="100"/>
      <c r="L52" s="100"/>
      <c r="M52" s="100"/>
      <c r="N52" s="15"/>
      <c r="O52" s="48"/>
      <c r="P52" s="15"/>
      <c r="Q52" s="15"/>
      <c r="R52" s="15"/>
      <c r="S52" s="15"/>
      <c r="T52" s="15"/>
      <c r="U52" s="15"/>
      <c r="V52" s="15"/>
      <c r="W52" s="15"/>
      <c r="X52" s="15"/>
      <c r="Y52" s="15"/>
      <c r="Z52" s="16"/>
    </row>
    <row r="53" spans="1:26">
      <c r="A53" s="32" t="s">
        <v>93</v>
      </c>
      <c r="B53" s="31">
        <v>100</v>
      </c>
      <c r="C53" s="100" t="s">
        <v>97</v>
      </c>
      <c r="D53" s="100"/>
      <c r="E53" s="100"/>
      <c r="F53" s="100"/>
      <c r="G53" s="100"/>
      <c r="H53" s="100"/>
      <c r="I53" s="100"/>
      <c r="J53" s="100"/>
      <c r="K53" s="100"/>
      <c r="L53" s="100"/>
      <c r="M53" s="100"/>
      <c r="N53" s="15"/>
      <c r="O53" s="48"/>
      <c r="P53" s="15"/>
      <c r="Q53" s="15"/>
      <c r="R53" s="15"/>
      <c r="S53" s="15"/>
      <c r="T53" s="15"/>
      <c r="U53" s="15"/>
      <c r="V53" s="15"/>
      <c r="W53" s="15"/>
      <c r="X53" s="15"/>
      <c r="Y53" s="15"/>
      <c r="Z53" s="15"/>
    </row>
    <row r="54" spans="1:26">
      <c r="A54" s="32" t="s">
        <v>94</v>
      </c>
      <c r="B54" s="31">
        <v>150</v>
      </c>
      <c r="C54" s="100" t="s">
        <v>98</v>
      </c>
      <c r="D54" s="100"/>
      <c r="E54" s="100"/>
      <c r="F54" s="100"/>
      <c r="G54" s="100"/>
      <c r="H54" s="100"/>
      <c r="I54" s="100"/>
      <c r="J54" s="100"/>
      <c r="K54" s="100"/>
      <c r="L54" s="100"/>
      <c r="M54" s="100"/>
      <c r="N54" s="15"/>
      <c r="O54" s="48"/>
      <c r="P54" s="15"/>
      <c r="Q54" s="15"/>
      <c r="R54" s="15"/>
      <c r="S54" s="15"/>
      <c r="T54" s="15"/>
      <c r="U54" s="15"/>
      <c r="V54" s="15"/>
      <c r="W54" s="15"/>
      <c r="X54" s="15"/>
      <c r="Y54" s="15"/>
      <c r="Z54" s="15"/>
    </row>
    <row r="55" spans="1:26">
      <c r="A55" s="42"/>
      <c r="B55" s="43"/>
      <c r="C55" s="54"/>
      <c r="D55" s="54"/>
      <c r="E55" s="54"/>
      <c r="F55" s="54"/>
      <c r="G55" s="54"/>
      <c r="H55" s="54"/>
      <c r="I55" s="59"/>
      <c r="J55" s="59"/>
      <c r="K55" s="54"/>
      <c r="L55" s="54"/>
      <c r="M55" s="54"/>
      <c r="N55" s="15"/>
      <c r="O55" s="48"/>
      <c r="P55" s="15"/>
      <c r="Q55" s="15"/>
      <c r="R55" s="15"/>
      <c r="S55" s="15"/>
      <c r="T55" s="15"/>
      <c r="U55" s="15"/>
      <c r="V55" s="15"/>
      <c r="W55" s="15"/>
      <c r="X55" s="15"/>
      <c r="Y55" s="15"/>
      <c r="Z55" s="15"/>
    </row>
    <row r="56" spans="1:26">
      <c r="O56" s="49"/>
    </row>
    <row r="57" spans="1:26" ht="15.75">
      <c r="A57" s="27" t="s">
        <v>54</v>
      </c>
      <c r="O57" s="47"/>
    </row>
    <row r="58" spans="1:26" ht="18" customHeight="1">
      <c r="A58" s="101" t="s">
        <v>135</v>
      </c>
      <c r="B58" s="101"/>
      <c r="C58" s="101"/>
      <c r="D58" s="101"/>
      <c r="E58" s="101"/>
      <c r="F58" s="101"/>
      <c r="G58" s="101"/>
      <c r="H58" s="101"/>
      <c r="I58" s="101"/>
      <c r="J58" s="101"/>
      <c r="K58" s="101"/>
      <c r="L58" s="101"/>
      <c r="M58" s="101"/>
      <c r="N58" s="53"/>
      <c r="O58" s="50"/>
    </row>
    <row r="59" spans="1:26" ht="6" customHeight="1">
      <c r="A59" s="2"/>
      <c r="O59" s="47"/>
    </row>
    <row r="60" spans="1:26">
      <c r="A60" s="1" t="s">
        <v>83</v>
      </c>
      <c r="O60" s="47"/>
    </row>
    <row r="61" spans="1:26">
      <c r="A61" s="40" t="s">
        <v>82</v>
      </c>
      <c r="O61" s="47"/>
    </row>
    <row r="62" spans="1:26">
      <c r="A62" s="33" t="s">
        <v>133</v>
      </c>
      <c r="O62" s="47"/>
    </row>
    <row r="63" spans="1:26">
      <c r="A63" s="69" t="s">
        <v>134</v>
      </c>
      <c r="O63" s="47"/>
    </row>
    <row r="64" spans="1:26">
      <c r="O64" s="47"/>
    </row>
    <row r="65" spans="1:15">
      <c r="A65" t="s">
        <v>84</v>
      </c>
    </row>
    <row r="68" spans="1:15" ht="15.75">
      <c r="A68" s="27" t="s">
        <v>96</v>
      </c>
      <c r="O68" s="47"/>
    </row>
    <row r="69" spans="1:15" ht="61.5" customHeight="1">
      <c r="A69" s="97" t="s">
        <v>26</v>
      </c>
      <c r="B69" s="98"/>
      <c r="C69" s="95" t="s">
        <v>112</v>
      </c>
      <c r="D69" s="95"/>
      <c r="E69" s="95"/>
      <c r="F69" s="95"/>
      <c r="G69" s="95"/>
      <c r="H69" s="95"/>
      <c r="I69" s="95"/>
      <c r="J69" s="95"/>
      <c r="K69" s="95"/>
      <c r="L69" s="95"/>
      <c r="M69" s="95"/>
      <c r="O69" s="47"/>
    </row>
    <row r="70" spans="1:15" ht="30.75" customHeight="1">
      <c r="A70" s="97" t="s">
        <v>27</v>
      </c>
      <c r="B70" s="98"/>
      <c r="C70" s="95" t="s">
        <v>108</v>
      </c>
      <c r="D70" s="95"/>
      <c r="E70" s="95"/>
      <c r="F70" s="95"/>
      <c r="G70" s="95"/>
      <c r="H70" s="95"/>
      <c r="I70" s="95"/>
      <c r="J70" s="95"/>
      <c r="K70" s="95"/>
      <c r="L70" s="95"/>
      <c r="M70" s="95"/>
      <c r="O70" s="47"/>
    </row>
    <row r="71" spans="1:15" ht="30" customHeight="1">
      <c r="A71" s="97" t="s">
        <v>25</v>
      </c>
      <c r="B71" s="98"/>
      <c r="C71" s="96" t="s">
        <v>110</v>
      </c>
      <c r="D71" s="96"/>
      <c r="E71" s="96"/>
      <c r="F71" s="96"/>
      <c r="G71" s="96"/>
      <c r="H71" s="96"/>
      <c r="I71" s="96"/>
      <c r="J71" s="96"/>
      <c r="K71" s="96"/>
      <c r="L71" s="96"/>
      <c r="M71" s="96"/>
      <c r="O71" s="47"/>
    </row>
    <row r="72" spans="1:15" ht="31.5" customHeight="1">
      <c r="A72" s="97" t="s">
        <v>28</v>
      </c>
      <c r="B72" s="98"/>
      <c r="C72" s="95" t="s">
        <v>109</v>
      </c>
      <c r="D72" s="95"/>
      <c r="E72" s="95"/>
      <c r="F72" s="95"/>
      <c r="G72" s="95"/>
      <c r="H72" s="95"/>
      <c r="I72" s="95"/>
      <c r="J72" s="95"/>
      <c r="K72" s="95"/>
      <c r="L72" s="95"/>
      <c r="M72" s="95"/>
      <c r="O72" s="47"/>
    </row>
    <row r="73" spans="1:15" ht="31.5" customHeight="1">
      <c r="A73" s="97" t="s">
        <v>29</v>
      </c>
      <c r="B73" s="98"/>
      <c r="C73" s="95" t="s">
        <v>111</v>
      </c>
      <c r="D73" s="95"/>
      <c r="E73" s="95"/>
      <c r="F73" s="95"/>
      <c r="G73" s="95"/>
      <c r="H73" s="95"/>
      <c r="I73" s="95"/>
      <c r="J73" s="95"/>
      <c r="K73" s="95"/>
      <c r="L73" s="95"/>
      <c r="M73" s="95"/>
      <c r="O73" s="47"/>
    </row>
    <row r="75" spans="1:15">
      <c r="A75" s="137" t="s">
        <v>140</v>
      </c>
      <c r="O75" s="47"/>
    </row>
    <row r="76" spans="1:15">
      <c r="A76" s="137" t="s">
        <v>141</v>
      </c>
      <c r="O76" s="47"/>
    </row>
    <row r="78" spans="1:15" ht="15.75">
      <c r="A78" s="27" t="s">
        <v>106</v>
      </c>
    </row>
    <row r="79" spans="1:15" ht="46.5" customHeight="1">
      <c r="A79" s="94" t="s">
        <v>107</v>
      </c>
      <c r="B79" s="94"/>
      <c r="C79" s="94"/>
      <c r="D79" s="94"/>
      <c r="E79" s="94"/>
      <c r="F79" s="94"/>
      <c r="G79" s="94"/>
      <c r="H79" s="94"/>
      <c r="I79" s="94"/>
      <c r="J79" s="94"/>
      <c r="K79" s="94"/>
      <c r="L79" s="94"/>
      <c r="M79" s="94"/>
      <c r="O79" s="47"/>
    </row>
    <row r="80" spans="1:15">
      <c r="O80" s="47"/>
    </row>
    <row r="81" spans="1:15" ht="44.25" customHeight="1">
      <c r="A81" s="94" t="s">
        <v>126</v>
      </c>
      <c r="B81" s="94"/>
      <c r="C81" s="94"/>
      <c r="D81" s="94"/>
      <c r="E81" s="94"/>
      <c r="F81" s="94"/>
      <c r="G81" s="94"/>
      <c r="H81" s="94"/>
      <c r="I81" s="94"/>
      <c r="J81" s="94"/>
      <c r="K81" s="94"/>
      <c r="L81" s="94"/>
      <c r="M81" s="94"/>
      <c r="O81" s="47"/>
    </row>
    <row r="83" spans="1:15">
      <c r="A83" t="s">
        <v>125</v>
      </c>
      <c r="O83" s="47"/>
    </row>
    <row r="85" spans="1:15">
      <c r="A85" s="51"/>
    </row>
    <row r="86" spans="1:15">
      <c r="A86" s="51"/>
    </row>
    <row r="87" spans="1:15">
      <c r="A87" s="51"/>
    </row>
    <row r="88" spans="1:15">
      <c r="A88" s="51"/>
    </row>
    <row r="89" spans="1:15">
      <c r="A89" s="51"/>
    </row>
  </sheetData>
  <sheetProtection algorithmName="SHA-512" hashValue="MDmKeXeGB3zGxTCZdQTQAe49BzPjil5/VsS/4cLXAgVM5Q/DWveKGtnSHqTu4klciHqu/GIGAXujSIiVfod4hQ==" saltValue="ylmHjyraFo9xEvcCRQB5Ng==" spinCount="100000" sheet="1" objects="1" scenarios="1"/>
  <mergeCells count="41">
    <mergeCell ref="A3:M3"/>
    <mergeCell ref="A13:M13"/>
    <mergeCell ref="A37:M37"/>
    <mergeCell ref="A26:M26"/>
    <mergeCell ref="A11:M11"/>
    <mergeCell ref="A7:M7"/>
    <mergeCell ref="A5:M5"/>
    <mergeCell ref="A22:C22"/>
    <mergeCell ref="A23:C23"/>
    <mergeCell ref="A19:C19"/>
    <mergeCell ref="A20:C20"/>
    <mergeCell ref="A21:C21"/>
    <mergeCell ref="D17:I17"/>
    <mergeCell ref="E21:I21"/>
    <mergeCell ref="D19:I19"/>
    <mergeCell ref="E22:I22"/>
    <mergeCell ref="A29:M29"/>
    <mergeCell ref="A58:M58"/>
    <mergeCell ref="C53:M53"/>
    <mergeCell ref="C52:M52"/>
    <mergeCell ref="C51:M51"/>
    <mergeCell ref="A34:M34"/>
    <mergeCell ref="C50:M50"/>
    <mergeCell ref="A43:M43"/>
    <mergeCell ref="A44:C44"/>
    <mergeCell ref="A24:C24"/>
    <mergeCell ref="A17:C18"/>
    <mergeCell ref="A81:M81"/>
    <mergeCell ref="C69:M69"/>
    <mergeCell ref="C70:M70"/>
    <mergeCell ref="C71:M71"/>
    <mergeCell ref="C72:M72"/>
    <mergeCell ref="C73:M73"/>
    <mergeCell ref="A69:B69"/>
    <mergeCell ref="A70:B70"/>
    <mergeCell ref="A71:B71"/>
    <mergeCell ref="A72:B72"/>
    <mergeCell ref="A73:B73"/>
    <mergeCell ref="C49:M49"/>
    <mergeCell ref="C54:M54"/>
    <mergeCell ref="A79:M79"/>
  </mergeCells>
  <hyperlinks>
    <hyperlink ref="A27" r:id="rId1" xr:uid="{B1ACF972-10F6-417C-A90C-619D0964A8E1}"/>
    <hyperlink ref="A28" r:id="rId2" xr:uid="{111BE6D9-7619-47D0-9359-82DA2F6174F4}"/>
    <hyperlink ref="D18" r:id="rId3" xr:uid="{4215CD2B-7D48-4003-9FDF-104825516800}"/>
    <hyperlink ref="F18" r:id="rId4" xr:uid="{D624E612-9886-4BC6-B29A-94216FF827E0}"/>
    <hyperlink ref="G18" r:id="rId5" xr:uid="{BA7BFA2B-9CC1-4CE3-80AB-DBC09E78509C}"/>
    <hyperlink ref="E18" r:id="rId6" xr:uid="{EE086226-0183-4CF3-BA72-6E172A2FA926}"/>
    <hyperlink ref="H18" r:id="rId7" xr:uid="{0DE8551B-10E5-4D4D-AD59-832D709377D4}"/>
    <hyperlink ref="J24" r:id="rId8" xr:uid="{2E5AA25D-63C3-4B54-8690-421357D69359}"/>
    <hyperlink ref="I18" r:id="rId9" xr:uid="{FC1B2163-E263-49B2-8937-5B9313F28149}"/>
    <hyperlink ref="A44" r:id="rId10" xr:uid="{F47AA856-E088-48D8-9FCF-8031049B8D7E}"/>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4B022-3580-461B-BEBB-BA3729527EE8}">
  <dimension ref="A1"/>
  <sheetViews>
    <sheetView showGridLines="0" workbookViewId="0">
      <selection activeCell="O42" sqref="O42"/>
    </sheetView>
  </sheetViews>
  <sheetFormatPr defaultRowHeight="15"/>
  <sheetData>
    <row r="1" spans="1:1" ht="21">
      <c r="A1" s="28" t="s">
        <v>138</v>
      </c>
    </row>
  </sheetData>
  <sheetProtection algorithmName="SHA-512" hashValue="99wT9Y3LY2pgF1LUl6VxHbdxlq+/AhK6rAwT95L3CeXMJSNfzGXM7m4zLkBsiBaD6U1KBB7u271XSiFASFYFCw==" saltValue="LDVIr5zwclwoj1gOkc8L9w=="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0780B-7F88-4D82-BE2F-4684ECA0F79B}">
  <sheetPr>
    <tabColor rgb="FF0D5257"/>
    <pageSetUpPr fitToPage="1"/>
  </sheetPr>
  <dimension ref="A1:M61"/>
  <sheetViews>
    <sheetView showGridLines="0" workbookViewId="0">
      <selection activeCell="D18" sqref="D18:G18"/>
    </sheetView>
  </sheetViews>
  <sheetFormatPr defaultRowHeight="15"/>
  <cols>
    <col min="1" max="1" width="22.42578125" customWidth="1"/>
    <col min="2" max="2" width="39.85546875" customWidth="1"/>
    <col min="3" max="3" width="22.7109375" customWidth="1"/>
    <col min="4" max="4" width="16.140625" customWidth="1"/>
    <col min="5" max="5" width="20" customWidth="1"/>
    <col min="6" max="6" width="13.5703125" customWidth="1"/>
    <col min="7" max="7" width="11.85546875" customWidth="1"/>
    <col min="8" max="8" width="18.42578125" customWidth="1"/>
  </cols>
  <sheetData>
    <row r="1" spans="1:8" ht="66" customHeight="1">
      <c r="A1" s="4" t="s">
        <v>114</v>
      </c>
      <c r="B1" s="4"/>
      <c r="C1" s="4"/>
      <c r="D1" s="4"/>
      <c r="E1" s="4"/>
      <c r="F1" s="4"/>
      <c r="G1" s="4"/>
      <c r="H1" s="4"/>
    </row>
    <row r="3" spans="1:8" ht="15.75">
      <c r="A3" s="5" t="s">
        <v>0</v>
      </c>
      <c r="B3" s="6"/>
      <c r="C3" s="6"/>
      <c r="D3" s="6"/>
      <c r="E3" s="6"/>
      <c r="F3" s="6"/>
      <c r="G3" s="6"/>
      <c r="H3" s="6"/>
    </row>
    <row r="4" spans="1:8">
      <c r="A4" s="1" t="s">
        <v>1</v>
      </c>
      <c r="B4" s="122"/>
      <c r="C4" s="122"/>
      <c r="D4" s="8"/>
      <c r="E4" s="8"/>
      <c r="F4" s="8"/>
    </row>
    <row r="5" spans="1:8">
      <c r="A5" s="1" t="s">
        <v>2</v>
      </c>
      <c r="B5" s="122"/>
      <c r="C5" s="122"/>
      <c r="D5" s="8"/>
      <c r="E5" s="8"/>
      <c r="F5" s="8"/>
    </row>
    <row r="6" spans="1:8">
      <c r="A6" s="1" t="s">
        <v>3</v>
      </c>
      <c r="B6" s="133"/>
      <c r="C6" s="133"/>
      <c r="D6" s="9"/>
      <c r="E6" s="9"/>
      <c r="F6" s="9"/>
    </row>
    <row r="8" spans="1:8" ht="15.75">
      <c r="A8" s="5" t="s">
        <v>12</v>
      </c>
      <c r="B8" s="6"/>
      <c r="C8" s="6"/>
      <c r="D8" s="6"/>
      <c r="E8" s="6"/>
      <c r="F8" s="6"/>
      <c r="G8" s="6"/>
      <c r="H8" s="6"/>
    </row>
    <row r="9" spans="1:8" s="1" customFormat="1">
      <c r="A9" s="10" t="s">
        <v>32</v>
      </c>
      <c r="B9" s="10" t="s">
        <v>87</v>
      </c>
      <c r="C9" s="134" t="s">
        <v>7</v>
      </c>
      <c r="D9" s="136"/>
      <c r="E9" s="14" t="s">
        <v>14</v>
      </c>
      <c r="F9" s="10" t="s">
        <v>95</v>
      </c>
      <c r="G9" s="10" t="s">
        <v>30</v>
      </c>
      <c r="H9" s="10" t="s">
        <v>8</v>
      </c>
    </row>
    <row r="10" spans="1:8">
      <c r="A10" s="70"/>
      <c r="B10" s="70"/>
      <c r="C10" s="123"/>
      <c r="D10" s="125"/>
      <c r="E10" s="71">
        <v>1</v>
      </c>
      <c r="F10" s="70" t="s">
        <v>94</v>
      </c>
      <c r="G10" s="44">
        <f>IF(ISBLANK(E10), " ", VLOOKUP(F10, Guidance!$A$49:$K$54, 2, FALSE))</f>
        <v>150</v>
      </c>
      <c r="H10" s="44">
        <f>IF(ISBLANK(F10), " ", (E10*G10))</f>
        <v>150</v>
      </c>
    </row>
    <row r="11" spans="1:8">
      <c r="A11" s="70"/>
      <c r="B11" s="70"/>
      <c r="C11" s="123"/>
      <c r="D11" s="125"/>
      <c r="E11" s="71"/>
      <c r="F11" s="70"/>
      <c r="G11" s="44" t="str">
        <f>IF(ISBLANK(E11), " ", VLOOKUP(F11, Guidance!$A$49:$K$54, 2, FALSE))</f>
        <v xml:space="preserve"> </v>
      </c>
      <c r="H11" s="44" t="str">
        <f>IF(ISBLANK(F11), " ", (E11*G11))</f>
        <v xml:space="preserve"> </v>
      </c>
    </row>
    <row r="12" spans="1:8">
      <c r="A12" s="70"/>
      <c r="B12" s="70"/>
      <c r="C12" s="123"/>
      <c r="D12" s="125"/>
      <c r="E12" s="71"/>
      <c r="F12" s="70"/>
      <c r="G12" s="44" t="str">
        <f>IF(ISBLANK(E12), " ", VLOOKUP(F12, Guidance!$A$49:$K$54, 2, FALSE))</f>
        <v xml:space="preserve"> </v>
      </c>
      <c r="H12" s="44" t="str">
        <f t="shared" ref="H12:H14" si="0">IF(ISBLANK(F12), " ", (E12*G12))</f>
        <v xml:space="preserve"> </v>
      </c>
    </row>
    <row r="13" spans="1:8">
      <c r="A13" s="70"/>
      <c r="B13" s="70"/>
      <c r="C13" s="123"/>
      <c r="D13" s="125"/>
      <c r="E13" s="71"/>
      <c r="F13" s="70"/>
      <c r="G13" s="44" t="str">
        <f>IF(ISBLANK(E13), " ", VLOOKUP(F13, Guidance!$A$49:$K$54, 2, FALSE))</f>
        <v xml:space="preserve"> </v>
      </c>
      <c r="H13" s="44" t="str">
        <f t="shared" si="0"/>
        <v xml:space="preserve"> </v>
      </c>
    </row>
    <row r="14" spans="1:8">
      <c r="A14" s="70"/>
      <c r="B14" s="70"/>
      <c r="C14" s="123"/>
      <c r="D14" s="125"/>
      <c r="E14" s="71"/>
      <c r="F14" s="70"/>
      <c r="G14" s="44" t="str">
        <f>IF(ISBLANK(E14), " ", VLOOKUP(F14, Guidance!$A$49:$K$54, 2, FALSE))</f>
        <v xml:space="preserve"> </v>
      </c>
      <c r="H14" s="44" t="str">
        <f t="shared" si="0"/>
        <v xml:space="preserve"> </v>
      </c>
    </row>
    <row r="16" spans="1:8" s="3" customFormat="1">
      <c r="A16" s="10" t="s">
        <v>33</v>
      </c>
      <c r="B16" s="10" t="s">
        <v>87</v>
      </c>
      <c r="C16" s="10" t="s">
        <v>15</v>
      </c>
      <c r="D16" s="134" t="s">
        <v>11</v>
      </c>
      <c r="E16" s="135"/>
      <c r="F16" s="135"/>
      <c r="G16" s="136"/>
      <c r="H16" s="10" t="s">
        <v>13</v>
      </c>
    </row>
    <row r="17" spans="1:8">
      <c r="A17" s="70"/>
      <c r="B17" s="70"/>
      <c r="C17" s="70"/>
      <c r="D17" s="123"/>
      <c r="E17" s="124"/>
      <c r="F17" s="124"/>
      <c r="G17" s="125"/>
      <c r="H17" s="72"/>
    </row>
    <row r="18" spans="1:8">
      <c r="A18" s="70"/>
      <c r="B18" s="73"/>
      <c r="C18" s="70"/>
      <c r="D18" s="123"/>
      <c r="E18" s="124"/>
      <c r="F18" s="124"/>
      <c r="G18" s="125"/>
      <c r="H18" s="72"/>
    </row>
    <row r="19" spans="1:8">
      <c r="A19" s="70"/>
      <c r="B19" s="70"/>
      <c r="C19" s="70"/>
      <c r="D19" s="123"/>
      <c r="E19" s="124"/>
      <c r="F19" s="124"/>
      <c r="G19" s="125"/>
      <c r="H19" s="72"/>
    </row>
    <row r="20" spans="1:8">
      <c r="A20" s="70"/>
      <c r="B20" s="70"/>
      <c r="C20" s="70"/>
      <c r="D20" s="123"/>
      <c r="E20" s="124"/>
      <c r="F20" s="124"/>
      <c r="G20" s="125"/>
      <c r="H20" s="72"/>
    </row>
    <row r="21" spans="1:8">
      <c r="A21" s="70"/>
      <c r="B21" s="70"/>
      <c r="C21" s="70"/>
      <c r="D21" s="123"/>
      <c r="E21" s="124"/>
      <c r="F21" s="124"/>
      <c r="G21" s="125"/>
      <c r="H21" s="72"/>
    </row>
    <row r="22" spans="1:8" ht="15.75" thickBot="1">
      <c r="A22" s="11"/>
      <c r="B22" s="11"/>
      <c r="C22" s="11"/>
      <c r="D22" s="12"/>
      <c r="E22" s="12"/>
      <c r="F22" s="11"/>
    </row>
    <row r="23" spans="1:8" ht="15.75" thickBot="1">
      <c r="A23" s="11"/>
      <c r="B23" s="11"/>
      <c r="C23" s="11"/>
      <c r="D23" s="12"/>
      <c r="E23" s="12"/>
      <c r="F23" s="11"/>
      <c r="G23" s="45" t="s">
        <v>31</v>
      </c>
      <c r="H23" s="46">
        <f>SUM(H10:H14,H17:H21)</f>
        <v>150</v>
      </c>
    </row>
    <row r="24" spans="1:8">
      <c r="A24" s="11"/>
      <c r="B24" s="11"/>
      <c r="C24" s="11"/>
      <c r="D24" s="12"/>
      <c r="E24" s="12"/>
      <c r="F24" s="11"/>
    </row>
    <row r="25" spans="1:8" ht="15.75">
      <c r="A25" s="126" t="s">
        <v>34</v>
      </c>
      <c r="B25" s="126"/>
      <c r="C25" s="126"/>
      <c r="D25" s="126"/>
      <c r="E25" s="126"/>
      <c r="F25" s="126"/>
      <c r="G25" s="126"/>
      <c r="H25" s="126"/>
    </row>
    <row r="26" spans="1:8" ht="29.25" customHeight="1">
      <c r="A26" s="132" t="s">
        <v>88</v>
      </c>
      <c r="B26" s="132"/>
      <c r="C26" s="132"/>
      <c r="D26" s="132"/>
      <c r="E26" s="132"/>
      <c r="F26" s="132"/>
      <c r="G26" s="132"/>
      <c r="H26" s="76" t="s">
        <v>22</v>
      </c>
    </row>
    <row r="27" spans="1:8">
      <c r="A27" s="11"/>
      <c r="B27" s="11"/>
      <c r="C27" s="11"/>
      <c r="D27" s="12"/>
      <c r="E27" s="12"/>
      <c r="F27" s="11"/>
    </row>
    <row r="28" spans="1:8">
      <c r="A28" s="17" t="s">
        <v>35</v>
      </c>
      <c r="B28" s="11"/>
      <c r="C28" s="70"/>
      <c r="D28" s="12"/>
      <c r="E28" s="12"/>
      <c r="F28" s="11"/>
    </row>
    <row r="29" spans="1:8">
      <c r="A29" s="11"/>
      <c r="B29" s="11"/>
      <c r="C29" s="11"/>
      <c r="D29" s="12"/>
      <c r="E29" s="12"/>
      <c r="F29" s="11"/>
    </row>
    <row r="30" spans="1:8">
      <c r="A30" s="11" t="s">
        <v>89</v>
      </c>
      <c r="B30" s="11"/>
      <c r="C30" s="11"/>
      <c r="D30" s="12"/>
      <c r="E30" s="12"/>
      <c r="F30" s="11"/>
    </row>
    <row r="31" spans="1:8">
      <c r="A31" s="11"/>
      <c r="B31" s="11"/>
      <c r="C31" s="11"/>
      <c r="D31" s="12"/>
      <c r="E31" s="12"/>
      <c r="F31" s="11"/>
    </row>
    <row r="32" spans="1:8">
      <c r="A32" s="19" t="s">
        <v>36</v>
      </c>
      <c r="B32" s="70"/>
      <c r="C32" s="127" t="s">
        <v>42</v>
      </c>
      <c r="D32" s="128"/>
      <c r="E32" s="121"/>
      <c r="F32" s="121"/>
      <c r="G32" s="121"/>
      <c r="H32" s="121"/>
    </row>
    <row r="33" spans="1:13">
      <c r="A33" s="18" t="s">
        <v>37</v>
      </c>
      <c r="B33" s="74"/>
      <c r="C33" s="129" t="s">
        <v>43</v>
      </c>
      <c r="D33" s="130"/>
      <c r="E33" s="121"/>
      <c r="F33" s="121"/>
      <c r="G33" s="121"/>
      <c r="H33" s="121"/>
      <c r="L33" s="131"/>
      <c r="M33" s="131"/>
    </row>
    <row r="34" spans="1:13">
      <c r="A34" s="18" t="s">
        <v>38</v>
      </c>
      <c r="B34" s="74"/>
      <c r="D34" s="20" t="s">
        <v>44</v>
      </c>
      <c r="E34" s="121"/>
      <c r="F34" s="121"/>
      <c r="G34" s="121"/>
      <c r="H34" s="121"/>
    </row>
    <row r="35" spans="1:13">
      <c r="A35" s="21" t="s">
        <v>39</v>
      </c>
      <c r="B35" s="74"/>
      <c r="C35" s="131" t="s">
        <v>41</v>
      </c>
      <c r="D35" s="130"/>
      <c r="E35" s="121"/>
      <c r="F35" s="121"/>
      <c r="G35" s="121"/>
      <c r="H35" s="121"/>
    </row>
    <row r="36" spans="1:13">
      <c r="A36" s="21" t="s">
        <v>105</v>
      </c>
      <c r="B36" s="74"/>
      <c r="C36" s="20"/>
      <c r="D36" s="1" t="s">
        <v>40</v>
      </c>
      <c r="E36" s="123"/>
      <c r="F36" s="124"/>
      <c r="G36" s="124"/>
      <c r="H36" s="125"/>
    </row>
    <row r="37" spans="1:13">
      <c r="A37" s="21"/>
      <c r="B37" s="12"/>
      <c r="C37" s="58"/>
      <c r="D37" s="1"/>
      <c r="E37" s="12"/>
      <c r="F37" s="12"/>
      <c r="G37" s="12"/>
      <c r="H37" s="12"/>
    </row>
    <row r="38" spans="1:13">
      <c r="A38" s="21" t="s">
        <v>127</v>
      </c>
      <c r="B38" s="12"/>
      <c r="C38" s="58"/>
      <c r="D38" s="1"/>
      <c r="E38" s="121"/>
      <c r="F38" s="121"/>
      <c r="G38" s="121"/>
      <c r="H38" s="121"/>
    </row>
    <row r="39" spans="1:13">
      <c r="A39" s="11"/>
      <c r="B39" s="11"/>
      <c r="C39" s="11"/>
      <c r="D39" s="12"/>
      <c r="E39" s="12"/>
      <c r="F39" s="11"/>
    </row>
    <row r="40" spans="1:13" ht="15.75">
      <c r="A40" s="5" t="s">
        <v>4</v>
      </c>
      <c r="B40" s="6"/>
      <c r="C40" s="6"/>
      <c r="D40" s="6"/>
      <c r="E40" s="6"/>
      <c r="F40" s="6"/>
      <c r="G40" s="6"/>
      <c r="H40" s="6"/>
    </row>
    <row r="41" spans="1:13" s="23" customFormat="1">
      <c r="A41" s="23" t="s">
        <v>90</v>
      </c>
      <c r="H41" s="77" t="s">
        <v>22</v>
      </c>
    </row>
    <row r="42" spans="1:13" s="23" customFormat="1"/>
    <row r="43" spans="1:13" s="23" customFormat="1">
      <c r="A43" s="23" t="s">
        <v>47</v>
      </c>
      <c r="D43" s="122"/>
      <c r="E43" s="122"/>
      <c r="F43" s="24" t="str">
        <f>_xlfn.IFS(ISBLANK(D43)," ",D43="1. Yes, part time contract","Ensure you have completed a Casual Worker Statement (EE/VL) prior to submitting your first claim", D43="2. Yes, DL tutor", "Ensure you have completed a Casual Worker Statement (EE/VL) prior to submitting your first claim", D43="3. Yes, external lecturer casual contract",  "You must have completed a Casual Worker Statement prior to submitting your claim and have completed a Right to Work check in the last 3 years", D43="4. Yes, other casual contract", "Please contact your administrator for advice. You may need a statement of engagement and/or right to work check", D43="5. Yes, student", "You must have completed a Casual Worker Statement prior to submitting your first claim and have completed a Right to Work check in the last 3 years", D43="7. No", " ", D43="6. Yes, student with visa", "You should complete the student visa timesheet instead of this claim form, see guidance tab for further information.")</f>
        <v xml:space="preserve"> </v>
      </c>
    </row>
    <row r="44" spans="1:13">
      <c r="A44" t="s">
        <v>124</v>
      </c>
      <c r="D44" s="122"/>
      <c r="E44" s="122"/>
      <c r="F44" s="25" t="str">
        <f>_xlfn.IFS(ISBLANK(D44), " ", D44="Yes", " ", D44="No", "Contact your administrator for advice", D44="Don't Know", "Contact your administrator for advice", D44="N/A", " ")</f>
        <v xml:space="preserve"> </v>
      </c>
      <c r="H44" s="22"/>
    </row>
    <row r="45" spans="1:13">
      <c r="A45" t="s">
        <v>123</v>
      </c>
      <c r="D45" s="122"/>
      <c r="E45" s="122"/>
      <c r="F45" s="25" t="str">
        <f>_xlfn.IFS(ISBLANK(D45), " ", D45="No", " ", D45="Yes", "You will need to be setup on LSHTM payroll to carry out further work or receive any further payment. Contact your administrator", D45="Don't Know", "Contact your administrator for advice", D45 = "N/A", " ")</f>
        <v xml:space="preserve"> </v>
      </c>
    </row>
    <row r="46" spans="1:13">
      <c r="A46" t="s">
        <v>46</v>
      </c>
      <c r="D46" s="122"/>
      <c r="E46" s="122"/>
      <c r="F46" s="26"/>
    </row>
    <row r="47" spans="1:13">
      <c r="A47" t="s">
        <v>45</v>
      </c>
      <c r="D47" s="122"/>
      <c r="E47" s="122"/>
      <c r="F47" s="26"/>
    </row>
    <row r="48" spans="1:13">
      <c r="D48" s="11"/>
    </row>
    <row r="49" spans="1:8">
      <c r="A49" s="1" t="s">
        <v>20</v>
      </c>
      <c r="B49" s="70"/>
    </row>
    <row r="50" spans="1:8">
      <c r="A50" s="1" t="s">
        <v>5</v>
      </c>
      <c r="B50" s="75"/>
    </row>
    <row r="52" spans="1:8">
      <c r="A52" s="1" t="s">
        <v>21</v>
      </c>
    </row>
    <row r="54" spans="1:8" ht="15.75">
      <c r="A54" s="13" t="s">
        <v>6</v>
      </c>
      <c r="B54" s="7"/>
      <c r="C54" s="7"/>
      <c r="D54" s="13" t="s">
        <v>10</v>
      </c>
      <c r="E54" s="7"/>
      <c r="F54" s="7"/>
      <c r="G54" s="7"/>
      <c r="H54" s="7"/>
    </row>
    <row r="55" spans="1:8">
      <c r="A55" t="s">
        <v>23</v>
      </c>
      <c r="D55" t="s">
        <v>24</v>
      </c>
    </row>
    <row r="57" spans="1:8">
      <c r="A57" s="1" t="s">
        <v>20</v>
      </c>
      <c r="B57" s="70"/>
      <c r="D57" s="1" t="s">
        <v>113</v>
      </c>
      <c r="E57" s="121"/>
      <c r="F57" s="121"/>
    </row>
    <row r="58" spans="1:8">
      <c r="A58" s="1" t="s">
        <v>9</v>
      </c>
      <c r="B58" s="70"/>
      <c r="D58" s="1" t="s">
        <v>20</v>
      </c>
      <c r="E58" s="121"/>
      <c r="F58" s="121"/>
    </row>
    <row r="59" spans="1:8">
      <c r="A59" s="1" t="s">
        <v>5</v>
      </c>
      <c r="B59" s="70"/>
      <c r="D59" s="1" t="s">
        <v>9</v>
      </c>
      <c r="E59" s="121"/>
      <c r="F59" s="121"/>
    </row>
    <row r="60" spans="1:8">
      <c r="B60" s="41" t="s">
        <v>91</v>
      </c>
      <c r="D60" s="1" t="s">
        <v>5</v>
      </c>
      <c r="E60" s="121"/>
      <c r="F60" s="121"/>
    </row>
    <row r="61" spans="1:8">
      <c r="D61" s="1"/>
      <c r="E61" s="11"/>
    </row>
  </sheetData>
  <sheetProtection algorithmName="SHA-512" hashValue="GoOjVosIPDTbHmtCCGLIr+nV3Yop2/njs5rZmT6fDrCiHaOLK75qM2lW30OxjByqXNeVkjskSYA9V0cGw/2BdQ==" saltValue="y793G1hEB3yg4g5oe3eXKA==" spinCount="100000" sheet="1" objects="1" scenarios="1" selectLockedCells="1"/>
  <mergeCells count="36">
    <mergeCell ref="D21:G21"/>
    <mergeCell ref="B4:C4"/>
    <mergeCell ref="B5:C5"/>
    <mergeCell ref="B6:C6"/>
    <mergeCell ref="D16:G16"/>
    <mergeCell ref="D17:G17"/>
    <mergeCell ref="D18:G18"/>
    <mergeCell ref="D19:G19"/>
    <mergeCell ref="D20:G20"/>
    <mergeCell ref="C9:D9"/>
    <mergeCell ref="C10:D10"/>
    <mergeCell ref="C11:D11"/>
    <mergeCell ref="C12:D12"/>
    <mergeCell ref="C13:D13"/>
    <mergeCell ref="C14:D14"/>
    <mergeCell ref="A25:H25"/>
    <mergeCell ref="C32:D32"/>
    <mergeCell ref="C33:D33"/>
    <mergeCell ref="L33:M33"/>
    <mergeCell ref="C35:D35"/>
    <mergeCell ref="E32:H32"/>
    <mergeCell ref="E33:H33"/>
    <mergeCell ref="E34:H34"/>
    <mergeCell ref="A26:G26"/>
    <mergeCell ref="E57:F57"/>
    <mergeCell ref="E58:F58"/>
    <mergeCell ref="E59:F59"/>
    <mergeCell ref="E60:F60"/>
    <mergeCell ref="E35:H35"/>
    <mergeCell ref="D47:E47"/>
    <mergeCell ref="E36:H36"/>
    <mergeCell ref="D43:E43"/>
    <mergeCell ref="D44:E44"/>
    <mergeCell ref="D45:E45"/>
    <mergeCell ref="D46:E46"/>
    <mergeCell ref="E38:H38"/>
  </mergeCells>
  <hyperlinks>
    <hyperlink ref="H26" location="Guidance!A1" display="GUIDANCE" xr:uid="{152971BF-6738-4408-BD52-189F37881014}"/>
    <hyperlink ref="H41" location="Guidance!A1" display="GUIDANCE" xr:uid="{01701EC5-E4C4-43B5-8DD7-B974DF60C2A0}"/>
  </hyperlinks>
  <pageMargins left="0.7" right="0.7" top="0.75" bottom="0.75" header="0.3" footer="0.3"/>
  <pageSetup paperSize="9" scale="55"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F2248C3-398A-4C57-A128-6B7AA176AB32}">
          <x14:formula1>
            <xm:f>Menus!$A$1:$A$4</xm:f>
          </x14:formula1>
          <xm:sqref>D44 D45:E45</xm:sqref>
        </x14:dataValidation>
        <x14:dataValidation type="list" allowBlank="1" showInputMessage="1" showErrorMessage="1" xr:uid="{BCD2C4D7-A1A4-42CD-9C0B-A0068732305D}">
          <x14:formula1>
            <xm:f>Menus!$A$4:$A$5</xm:f>
          </x14:formula1>
          <xm:sqref>D46:E46</xm:sqref>
        </x14:dataValidation>
        <x14:dataValidation type="list" allowBlank="1" showInputMessage="1" showErrorMessage="1" xr:uid="{189254F6-0C1B-4B3B-B4A9-4C3FE153FAB8}">
          <x14:formula1>
            <xm:f>Menus!$A$5</xm:f>
          </x14:formula1>
          <xm:sqref>D47:E47</xm:sqref>
        </x14:dataValidation>
        <x14:dataValidation type="list" allowBlank="1" showInputMessage="1" showErrorMessage="1" xr:uid="{1549BD69-008A-47BF-97BA-A88FF8621542}">
          <x14:formula1>
            <xm:f>Guidance!$A$49:$A$54</xm:f>
          </x14:formula1>
          <xm:sqref>F10:F14</xm:sqref>
        </x14:dataValidation>
        <x14:dataValidation type="list" allowBlank="1" showInputMessage="1" showErrorMessage="1" xr:uid="{0BE78947-15C7-49D9-8C6B-234E0771FC3C}">
          <x14:formula1>
            <xm:f>Menus!$G$2:$G$6</xm:f>
          </x14:formula1>
          <xm:sqref>C17:C21</xm:sqref>
        </x14:dataValidation>
        <x14:dataValidation type="list" allowBlank="1" showInputMessage="1" showErrorMessage="1" xr:uid="{5ED1D880-6C0E-4FF9-B8E0-102B09EA7B5D}">
          <x14:formula1>
            <xm:f>Menus!$C$1:$C$7</xm:f>
          </x14:formula1>
          <xm:sqref>D43:E43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AC8F7-C515-46BA-BC92-88AA42237337}">
  <dimension ref="A1:G7"/>
  <sheetViews>
    <sheetView workbookViewId="0">
      <selection activeCell="N27" sqref="N27"/>
    </sheetView>
  </sheetViews>
  <sheetFormatPr defaultRowHeight="15"/>
  <sheetData>
    <row r="1" spans="1:7">
      <c r="A1" t="s">
        <v>16</v>
      </c>
      <c r="C1" t="s">
        <v>48</v>
      </c>
      <c r="G1" s="1"/>
    </row>
    <row r="2" spans="1:7">
      <c r="A2" t="s">
        <v>17</v>
      </c>
      <c r="C2" t="s">
        <v>49</v>
      </c>
      <c r="G2" t="s">
        <v>25</v>
      </c>
    </row>
    <row r="3" spans="1:7">
      <c r="A3" t="s">
        <v>18</v>
      </c>
      <c r="C3" t="s">
        <v>50</v>
      </c>
      <c r="G3" t="s">
        <v>26</v>
      </c>
    </row>
    <row r="4" spans="1:7">
      <c r="A4" t="s">
        <v>19</v>
      </c>
      <c r="C4" t="s">
        <v>51</v>
      </c>
      <c r="G4" t="s">
        <v>27</v>
      </c>
    </row>
    <row r="5" spans="1:7">
      <c r="A5" t="s">
        <v>16</v>
      </c>
      <c r="C5" t="s">
        <v>52</v>
      </c>
      <c r="G5" t="s">
        <v>28</v>
      </c>
    </row>
    <row r="6" spans="1:7">
      <c r="A6" t="s">
        <v>17</v>
      </c>
      <c r="C6" t="s">
        <v>121</v>
      </c>
      <c r="G6" t="s">
        <v>29</v>
      </c>
    </row>
    <row r="7" spans="1:7">
      <c r="C7" t="s">
        <v>122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Policies" ma:contentTypeID="0x010100E3C2D5FD9BED31418104DB9619E0BAE40062D05E3AABB485419F0BDBEA712792D2" ma:contentTypeVersion="18" ma:contentTypeDescription="School documents that form official policies" ma:contentTypeScope="" ma:versionID="5b922ee4649ebbe9f2fe95470feb73cc">
  <xsd:schema xmlns:xsd="http://www.w3.org/2001/XMLSchema" xmlns:xs="http://www.w3.org/2001/XMLSchema" xmlns:p="http://schemas.microsoft.com/office/2006/metadata/properties" xmlns:ns2="95a0b8b2-c663-43e7-bd48-a3730d7a5ba2" xmlns:ns3="6a164dda-3779-4169-b957-e287451f6523" xmlns:ns4="b368c4e3-a0e0-4aa6-b5a3-80547d43da8e" targetNamespace="http://schemas.microsoft.com/office/2006/metadata/properties" ma:root="true" ma:fieldsID="ac0ff3358681763c5b94d13d6eaf4b4b" ns2:_="" ns3:_="" ns4:_="">
    <xsd:import namespace="95a0b8b2-c663-43e7-bd48-a3730d7a5ba2"/>
    <xsd:import namespace="6a164dda-3779-4169-b957-e287451f6523"/>
    <xsd:import namespace="b368c4e3-a0e0-4aa6-b5a3-80547d43da8e"/>
    <xsd:element name="properties">
      <xsd:complexType>
        <xsd:sequence>
          <xsd:element name="documentManagement">
            <xsd:complexType>
              <xsd:all>
                <xsd:element ref="ns2:Overview" minOccurs="0"/>
                <xsd:element ref="ns3:Visibility" minOccurs="0"/>
                <xsd:element ref="ns2:Governance_x0020_Type" minOccurs="0"/>
                <xsd:element ref="ns3:TaxKeywordTaxHTField" minOccurs="0"/>
                <xsd:element ref="ns3:TaxCatchAll" minOccurs="0"/>
                <xsd:element ref="ns3:TaxCatchAllLabel" minOccurs="0"/>
                <xsd:element ref="ns3:m48a2eb139814542bfdd702f3b540d66" minOccurs="0"/>
                <xsd:element ref="ns2:_dlc_DocId" minOccurs="0"/>
                <xsd:element ref="ns2:_dlc_DocIdUrl" minOccurs="0"/>
                <xsd:element ref="ns2:_dlc_DocIdPersistId" minOccurs="0"/>
                <xsd:element ref="ns2:LastSharedByUser" minOccurs="0"/>
                <xsd:element ref="ns2:LastSharedByTime" minOccurs="0"/>
                <xsd:element ref="ns4:MediaServiceMetadata" minOccurs="0"/>
                <xsd:element ref="ns4:MediaServiceFastMetadata" minOccurs="0"/>
                <xsd:element ref="ns4:_Flow_SignoffStatus" minOccurs="0"/>
                <xsd:element ref="ns4:MediaServiceAutoKeyPoints" minOccurs="0"/>
                <xsd:element ref="ns4:MediaServiceKeyPoint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0b8b2-c663-43e7-bd48-a3730d7a5ba2" elementFormDefault="qualified">
    <xsd:import namespace="http://schemas.microsoft.com/office/2006/documentManagement/types"/>
    <xsd:import namespace="http://schemas.microsoft.com/office/infopath/2007/PartnerControls"/>
    <xsd:element name="Overview" ma:index="2" nillable="true" ma:displayName="Overview" ma:internalName="Overview">
      <xsd:simpleType>
        <xsd:restriction base="dms:Note">
          <xsd:maxLength value="255"/>
        </xsd:restriction>
      </xsd:simpleType>
    </xsd:element>
    <xsd:element name="Governance_x0020_Type" ma:index="6" nillable="true" ma:displayName="Governance Type" ma:default="Policy" ma:internalName="Governance_x0020_Type">
      <xsd:complexType>
        <xsd:complexContent>
          <xsd:extension base="dms:MultiChoice">
            <xsd:sequence>
              <xsd:element name="Value" maxOccurs="unbounded" minOccurs="0" nillable="true">
                <xsd:simpleType>
                  <xsd:restriction base="dms:Choice">
                    <xsd:enumeration value="Charter"/>
                    <xsd:enumeration value="Statute"/>
                    <xsd:enumeration value="Ordinances"/>
                    <xsd:enumeration value="Regulation"/>
                    <xsd:enumeration value="Policy"/>
                    <xsd:enumeration value="Procedure"/>
                    <xsd:enumeration value="Guidance"/>
                    <xsd:enumeration value="Instructions"/>
                  </xsd:restriction>
                </xsd:simpleType>
              </xsd:element>
            </xsd:sequence>
          </xsd:extension>
        </xsd:complexContent>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LastSharedByUser" ma:index="18" nillable="true" ma:displayName="Last Shared By User" ma:description="" ma:internalName="LastSharedByUser" ma:readOnly="true">
      <xsd:simpleType>
        <xsd:restriction base="dms:Note">
          <xsd:maxLength value="255"/>
        </xsd:restriction>
      </xsd:simpleType>
    </xsd:element>
    <xsd:element name="LastSharedByTime" ma:index="19"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a164dda-3779-4169-b957-e287451f6523" elementFormDefault="qualified">
    <xsd:import namespace="http://schemas.microsoft.com/office/2006/documentManagement/types"/>
    <xsd:import namespace="http://schemas.microsoft.com/office/infopath/2007/PartnerControls"/>
    <xsd:element name="Visibility" ma:index="5" nillable="true" ma:displayName="Visibility" ma:default="Internal" ma:description="Items that should be available externally should be marked &lt;strong&gt;External&lt;/strong&gt;" ma:format="RadioButtons" ma:internalName="Visibility">
      <xsd:simpleType>
        <xsd:restriction base="dms:Choice">
          <xsd:enumeration value="Internal"/>
          <xsd:enumeration value="External"/>
        </xsd:restriction>
      </xsd:simpleType>
    </xsd:element>
    <xsd:element name="TaxKeywordTaxHTField" ma:index="8" nillable="true" ma:taxonomy="true" ma:internalName="TaxKeywordTaxHTField" ma:taxonomyFieldName="TaxKeyword" ma:displayName="Enterprise Keywords" ma:readOnly="false" ma:fieldId="{23f27201-bee3-471e-b2e7-b64fd8b7ca38}" ma:taxonomyMulti="true" ma:sspId="8207403b-203c-4ed3-95cd-88a852189123"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description="" ma:hidden="true" ma:list="{ed86f171-3abd-4f77-806b-b2058327383d}" ma:internalName="TaxCatchAll" ma:showField="CatchAllData" ma:web="95a0b8b2-c663-43e7-bd48-a3730d7a5ba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ed86f171-3abd-4f77-806b-b2058327383d}" ma:internalName="TaxCatchAllLabel" ma:readOnly="true" ma:showField="CatchAllDataLabel" ma:web="95a0b8b2-c663-43e7-bd48-a3730d7a5ba2">
      <xsd:complexType>
        <xsd:complexContent>
          <xsd:extension base="dms:MultiChoiceLookup">
            <xsd:sequence>
              <xsd:element name="Value" type="dms:Lookup" maxOccurs="unbounded" minOccurs="0" nillable="true"/>
            </xsd:sequence>
          </xsd:extension>
        </xsd:complexContent>
      </xsd:complexType>
    </xsd:element>
    <xsd:element name="m48a2eb139814542bfdd702f3b540d66" ma:index="12" ma:taxonomy="true" ma:internalName="m48a2eb139814542bfdd702f3b540d66" ma:taxonomyFieldName="Policy_x0020_Area" ma:displayName="Policy Area" ma:readOnly="false" ma:default="" ma:fieldId="{648a2eb1-3981-4542-bfdd-702f3b540d66}" ma:taxonomyMulti="true" ma:sspId="8207403b-203c-4ed3-95cd-88a852189123" ma:termSetId="fa31bd2d-0f4f-452d-9990-e427cc1fc7a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68c4e3-a0e0-4aa6-b5a3-80547d43da8e" elementFormDefault="qualified">
    <xsd:import namespace="http://schemas.microsoft.com/office/2006/documentManagement/types"/>
    <xsd:import namespace="http://schemas.microsoft.com/office/infopath/2007/PartnerControls"/>
    <xsd:element name="MediaServiceMetadata" ma:index="22" nillable="true" ma:displayName="MediaServiceMetadata" ma:description="" ma:hidden="true" ma:internalName="MediaServiceMetadata" ma:readOnly="true">
      <xsd:simpleType>
        <xsd:restriction base="dms:Note"/>
      </xsd:simpleType>
    </xsd:element>
    <xsd:element name="MediaServiceFastMetadata" ma:index="23" nillable="true" ma:displayName="MediaServiceFastMetadata" ma:description="" ma:hidden="true" ma:internalName="MediaServiceFastMetadata" ma:readOnly="true">
      <xsd:simpleType>
        <xsd:restriction base="dms:Note"/>
      </xsd:simpleType>
    </xsd:element>
    <xsd:element name="_Flow_SignoffStatus" ma:index="24" nillable="true" ma:displayName="Sign-off status" ma:internalName="Sign_x002d_off_x0020_status">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207403b-203c-4ed3-95cd-88a852189123" ContentTypeId="0x010100E3C2D5FD9BED31418104DB9619E0BAE4"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TaxCatchAll xmlns="6a164dda-3779-4169-b957-e287451f6523">
      <Value>160</Value>
      <Value>227</Value>
      <Value>65</Value>
      <Value>48</Value>
    </TaxCatchAll>
    <TaxKeywordTaxHTField xmlns="6a164dda-3779-4169-b957-e287451f6523">
      <Terms xmlns="http://schemas.microsoft.com/office/infopath/2007/PartnerControls">
        <TermInfo xmlns="http://schemas.microsoft.com/office/infopath/2007/PartnerControls">
          <TermName xmlns="http://schemas.microsoft.com/office/infopath/2007/PartnerControls">Expenses</TermName>
          <TermId xmlns="http://schemas.microsoft.com/office/infopath/2007/PartnerControls">edfc4d04-4d89-46fd-bc7f-ae3a0060f25d</TermId>
        </TermInfo>
        <TermInfo xmlns="http://schemas.microsoft.com/office/infopath/2007/PartnerControls">
          <TermName xmlns="http://schemas.microsoft.com/office/infopath/2007/PartnerControls">form</TermName>
          <TermId xmlns="http://schemas.microsoft.com/office/infopath/2007/PartnerControls">b022c997-a054-4583-a3c1-9658aec73f38</TermId>
        </TermInfo>
      </Terms>
    </TaxKeywordTaxHTField>
    <m48a2eb139814542bfdd702f3b540d66 xmlns="6a164dda-3779-4169-b957-e287451f6523">
      <Terms xmlns="http://schemas.microsoft.com/office/infopath/2007/PartnerControls">
        <TermInfo xmlns="http://schemas.microsoft.com/office/infopath/2007/PartnerControls">
          <TermName xmlns="http://schemas.microsoft.com/office/infopath/2007/PartnerControls">Division of Education</TermName>
          <TermId xmlns="http://schemas.microsoft.com/office/infopath/2007/PartnerControls">97010511-1aee-479f-9ad1-edea3821fef8</TermId>
        </TermInfo>
        <TermInfo xmlns="http://schemas.microsoft.com/office/infopath/2007/PartnerControls">
          <TermName xmlns="http://schemas.microsoft.com/office/infopath/2007/PartnerControls">Registry</TermName>
          <TermId xmlns="http://schemas.microsoft.com/office/infopath/2007/PartnerControls">eb58458e-0e30-4127-834c-b151d42bafa3</TermId>
        </TermInfo>
      </Terms>
    </m48a2eb139814542bfdd702f3b540d66>
    <Visibility xmlns="6a164dda-3779-4169-b957-e287451f6523">External</Visibility>
    <Overview xmlns="95a0b8b2-c663-43e7-bd48-a3730d7a5ba2" xsi:nil="true"/>
    <_Flow_SignoffStatus xmlns="b368c4e3-a0e0-4aa6-b5a3-80547d43da8e" xsi:nil="true"/>
    <Governance_x0020_Type xmlns="95a0b8b2-c663-43e7-bd48-a3730d7a5ba2">
      <Value>Procedure</Value>
      <Value>Instructions</Value>
    </Governance_x0020_Type>
    <_dlc_DocId xmlns="95a0b8b2-c663-43e7-bd48-a3730d7a5ba2">3UFKAJEVQJ3U-1262573060-859</_dlc_DocId>
    <_dlc_DocIdUrl xmlns="95a0b8b2-c663-43e7-bd48-a3730d7a5ba2">
      <Url>https://lshtm.sharepoint.com/sites/assets/policies/_layouts/15/DocIdRedir.aspx?ID=3UFKAJEVQJ3U-1262573060-859</Url>
      <Description>3UFKAJEVQJ3U-1262573060-859</Description>
    </_dlc_DocIdUrl>
  </documentManagement>
</p:properties>
</file>

<file path=customXml/itemProps1.xml><?xml version="1.0" encoding="utf-8"?>
<ds:datastoreItem xmlns:ds="http://schemas.openxmlformats.org/officeDocument/2006/customXml" ds:itemID="{B3CCACC4-CA1B-40DF-88C0-62B6ED0F6429}"/>
</file>

<file path=customXml/itemProps2.xml><?xml version="1.0" encoding="utf-8"?>
<ds:datastoreItem xmlns:ds="http://schemas.openxmlformats.org/officeDocument/2006/customXml" ds:itemID="{0AE6B7C5-54C3-4872-A80A-B1DD0669B8C5}"/>
</file>

<file path=customXml/itemProps3.xml><?xml version="1.0" encoding="utf-8"?>
<ds:datastoreItem xmlns:ds="http://schemas.openxmlformats.org/officeDocument/2006/customXml" ds:itemID="{21129EEF-4703-489E-97EA-5A1952C2EEFC}"/>
</file>

<file path=customXml/itemProps4.xml><?xml version="1.0" encoding="utf-8"?>
<ds:datastoreItem xmlns:ds="http://schemas.openxmlformats.org/officeDocument/2006/customXml" ds:itemID="{44E49E63-4FD7-40DF-AFEA-2D732FEB5EFD}"/>
</file>

<file path=customXml/itemProps5.xml><?xml version="1.0" encoding="utf-8"?>
<ds:datastoreItem xmlns:ds="http://schemas.openxmlformats.org/officeDocument/2006/customXml" ds:itemID="{CB14F0AC-7FB3-468D-81C1-FCC83BEDDED3}"/>
</file>

<file path=customXml/itemProps6.xml><?xml version="1.0" encoding="utf-8"?>
<ds:datastoreItem xmlns:ds="http://schemas.openxmlformats.org/officeDocument/2006/customXml" ds:itemID="{00C94F42-2C0A-4B6A-A837-1E685B4E62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Guidance</vt:lpstr>
      <vt:lpstr>Process</vt:lpstr>
      <vt:lpstr>CLAIM FORM</vt:lpstr>
      <vt:lpstr>Menus</vt:lpstr>
      <vt:lpstr>'CLAIM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Examiners expenses form</dc:title>
  <dc:creator>eadmhcar</dc:creator>
  <cp:keywords>Expenses; form</cp:keywords>
  <cp:lastModifiedBy>Hollie  Collins</cp:lastModifiedBy>
  <cp:lastPrinted>2023-02-07T14:42:45Z</cp:lastPrinted>
  <dcterms:created xsi:type="dcterms:W3CDTF">2023-01-20T16:43:30Z</dcterms:created>
  <dcterms:modified xsi:type="dcterms:W3CDTF">2023-06-28T10:15:38Z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0x010100E3C2D5FD9BED31418104DB9619E0BAE40062D05E3AABB485419F0BDBEA712792D2</vt:lpwstr>
  </property>
  <property fmtid="{D5CDD505-2E9C-101B-9397-08002B2CF9AE}" pid="3" name="_dlc_DocIdItemGuid">
    <vt:lpwstr>3578ee9d-9dbf-4ebf-acd8-cd98b6ea5c2d</vt:lpwstr>
  </property>
  <property fmtid="{D5CDD505-2E9C-101B-9397-08002B2CF9AE}" pid="4" name="TaxKeyword">
    <vt:lpwstr>65;#Expenses|edfc4d04-4d89-46fd-bc7f-ae3a0060f25d;#227;#form|b022c997-a054-4583-a3c1-9658aec73f38</vt:lpwstr>
  </property>
  <property fmtid="{D5CDD505-2E9C-101B-9397-08002B2CF9AE}" pid="5" name="Policy Area">
    <vt:lpwstr>160;#Division of Education|97010511-1aee-479f-9ad1-edea3821fef8;#48;#Registry|eb58458e-0e30-4127-834c-b151d42bafa3</vt:lpwstr>
  </property>
</Properties>
</file>